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RECAP" sheetId="1" r:id="rId1"/>
    <sheet name="MENS JACKET" sheetId="2" r:id="rId2"/>
    <sheet name="WOMEN JACKET" sheetId="3" r:id="rId3"/>
    <sheet name="VEST MEN" sheetId="4" r:id="rId4"/>
    <sheet name="VEST  WOME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" i="5" l="1"/>
  <c r="F1" i="5"/>
  <c r="O1" i="4"/>
  <c r="F1" i="4"/>
  <c r="P1" i="3"/>
  <c r="F1" i="3"/>
  <c r="U1" i="2"/>
  <c r="F1" i="2"/>
  <c r="E7" i="1"/>
  <c r="C7" i="1"/>
  <c r="D7" i="1" s="1"/>
  <c r="E6" i="1"/>
  <c r="D6" i="1" s="1"/>
  <c r="C6" i="1"/>
  <c r="E5" i="1"/>
  <c r="C5" i="1"/>
  <c r="D5" i="1" s="1"/>
  <c r="E4" i="1"/>
  <c r="E8" i="1" s="1"/>
  <c r="C4" i="1"/>
  <c r="D4" i="1" s="1"/>
  <c r="D8" i="1" l="1"/>
  <c r="C8" i="1"/>
</calcChain>
</file>

<file path=xl/sharedStrings.xml><?xml version="1.0" encoding="utf-8"?>
<sst xmlns="http://schemas.openxmlformats.org/spreadsheetml/2006/main" count="594" uniqueCount="275">
  <si>
    <t>TOTAL UNITS</t>
  </si>
  <si>
    <t>WSP</t>
  </si>
  <si>
    <t>TOTAL WSP</t>
  </si>
  <si>
    <t xml:space="preserve"> JACKET MEN</t>
  </si>
  <si>
    <t>JACKET WOMEN</t>
  </si>
  <si>
    <t>VEST MEN</t>
  </si>
  <si>
    <t>VEST WOMEN</t>
  </si>
  <si>
    <t>TOTAL</t>
  </si>
  <si>
    <t>ref</t>
  </si>
  <si>
    <t>descrip</t>
  </si>
  <si>
    <t>color</t>
  </si>
  <si>
    <t>wsp</t>
  </si>
  <si>
    <t>total</t>
  </si>
  <si>
    <t>1XL</t>
  </si>
  <si>
    <t>2XL</t>
  </si>
  <si>
    <t>3XL</t>
  </si>
  <si>
    <t>4XL</t>
  </si>
  <si>
    <t>wt</t>
  </si>
  <si>
    <t>M1120BT0705F1001</t>
  </si>
  <si>
    <t>MAN JACKET</t>
  </si>
  <si>
    <t>OFF WHITE</t>
  </si>
  <si>
    <t>M3220LT1873F3108</t>
  </si>
  <si>
    <t>CITRONELLE GREEN</t>
  </si>
  <si>
    <t>M3220MT1872F1010</t>
  </si>
  <si>
    <t>STEEL GREY</t>
  </si>
  <si>
    <t>M5220AT2170F7001</t>
  </si>
  <si>
    <t>RED</t>
  </si>
  <si>
    <t>M5225ET1816F7001</t>
  </si>
  <si>
    <t>MAN DOWN JACKET</t>
  </si>
  <si>
    <t>M6220DT2270F1215</t>
  </si>
  <si>
    <t>DK IRON</t>
  </si>
  <si>
    <t>M6220HT0351F5005</t>
  </si>
  <si>
    <t>TORTORA</t>
  </si>
  <si>
    <t>M6220KT0351F1028</t>
  </si>
  <si>
    <t>CHALK</t>
  </si>
  <si>
    <t>M6220VT2204F5011</t>
  </si>
  <si>
    <t>SAND</t>
  </si>
  <si>
    <t>M6221DT2224F1181</t>
  </si>
  <si>
    <t>WHITE LYCHEE</t>
  </si>
  <si>
    <t>M6221DT2224F7043</t>
  </si>
  <si>
    <t>LIGHT RED</t>
  </si>
  <si>
    <t>M6221LT2270F5013</t>
  </si>
  <si>
    <t>DUNE</t>
  </si>
  <si>
    <t>M6221LT2275F3034</t>
  </si>
  <si>
    <t>MILITARY OLIVE</t>
  </si>
  <si>
    <t>M6221LT2275F4300</t>
  </si>
  <si>
    <t>DARK NAVY</t>
  </si>
  <si>
    <t>M6221LT2275F5013</t>
  </si>
  <si>
    <t>M6221QT2269F2084</t>
  </si>
  <si>
    <t>DK MUSTARD/DUNE</t>
  </si>
  <si>
    <t>M6221RT2269F3034</t>
  </si>
  <si>
    <t>M6225CT1816F2013</t>
  </si>
  <si>
    <t>DARK LEMON</t>
  </si>
  <si>
    <t>M7220CT2270F1400</t>
  </si>
  <si>
    <t>SESAME GREY</t>
  </si>
  <si>
    <t>M7220CT2270F4300</t>
  </si>
  <si>
    <t>M7220FT2270F4300</t>
  </si>
  <si>
    <t>M7220FT2270F5079</t>
  </si>
  <si>
    <t>COBBLESTONE BEIGE</t>
  </si>
  <si>
    <t>M7220GT0351F1400</t>
  </si>
  <si>
    <t>M7220HT2270F1069</t>
  </si>
  <si>
    <t>TITANIUM</t>
  </si>
  <si>
    <t>M7220MT2338F1069</t>
  </si>
  <si>
    <t>M7220MT2338F3159</t>
  </si>
  <si>
    <t>FULL MILITARY</t>
  </si>
  <si>
    <t>M7220MT2338F5079</t>
  </si>
  <si>
    <t>M7220NT2338F1069</t>
  </si>
  <si>
    <t>M7220NT2338F3159</t>
  </si>
  <si>
    <t>M7220PT2324F3159</t>
  </si>
  <si>
    <t>M7220PT2324F4300</t>
  </si>
  <si>
    <t>M7220QT2324F4300</t>
  </si>
  <si>
    <t>M7220RT2331F4300</t>
  </si>
  <si>
    <t>M7220XT2163F1400</t>
  </si>
  <si>
    <t>M7220XT2163F4407</t>
  </si>
  <si>
    <t>NIGHT</t>
  </si>
  <si>
    <t>M7220YT2163F1400</t>
  </si>
  <si>
    <t>M7220YT2163F4407</t>
  </si>
  <si>
    <t>M7221AT2317F5144</t>
  </si>
  <si>
    <t>FOSSIL/TITANIUM</t>
  </si>
  <si>
    <t>M7221DT2381F1181</t>
  </si>
  <si>
    <t>M7221DT2381F1400</t>
  </si>
  <si>
    <t>M7221DT2381F4405</t>
  </si>
  <si>
    <t>MID ROYAL</t>
  </si>
  <si>
    <t>M7221DT2381F9000</t>
  </si>
  <si>
    <t>BLACK</t>
  </si>
  <si>
    <t>M7221ET2381F1400</t>
  </si>
  <si>
    <t>M7221GT2270F4300</t>
  </si>
  <si>
    <t>M7221VT0706F4300</t>
  </si>
  <si>
    <t>M7221WT0706F4300</t>
  </si>
  <si>
    <t>M7221XT2163F4407</t>
  </si>
  <si>
    <t>M7223AT2337F3167</t>
  </si>
  <si>
    <t>DUSTY OLIVE</t>
  </si>
  <si>
    <t>M7223AT2337F4300</t>
  </si>
  <si>
    <t>M7223CT2343F1400</t>
  </si>
  <si>
    <t>M7223CT2343F5012</t>
  </si>
  <si>
    <t>ECRU'</t>
  </si>
  <si>
    <t>M7223CT2343F5079</t>
  </si>
  <si>
    <t>M7223DT2343F1400</t>
  </si>
  <si>
    <t>M7223DT2343F5079</t>
  </si>
  <si>
    <t>M7223ET2334F4300</t>
  </si>
  <si>
    <t>M7223FT2334F1069</t>
  </si>
  <si>
    <t>M7223FT2334F4300</t>
  </si>
  <si>
    <t>M7223JT2343F1400</t>
  </si>
  <si>
    <t>M7223JT2343F5079</t>
  </si>
  <si>
    <t>M7223KT2419F4300</t>
  </si>
  <si>
    <t>M7223MT2419F4300</t>
  </si>
  <si>
    <t>M7223NT2270F5079</t>
  </si>
  <si>
    <t>M7225DT1816F3157</t>
  </si>
  <si>
    <t>MOSS GREEN</t>
  </si>
  <si>
    <t>M7225DT1816F7043</t>
  </si>
  <si>
    <t>M72E0ET2270F4070</t>
  </si>
  <si>
    <t>LIGHT BLUE</t>
  </si>
  <si>
    <t>M72E0FT2270F9000</t>
  </si>
  <si>
    <t>M72E1WT0706F4300</t>
  </si>
  <si>
    <t>W1120ST0954F1002</t>
  </si>
  <si>
    <t>WOMAN JACKET</t>
  </si>
  <si>
    <t>WHITE</t>
  </si>
  <si>
    <t>W1120ST0954F8035</t>
  </si>
  <si>
    <t>LILAC</t>
  </si>
  <si>
    <t>W3220ET1815F4207</t>
  </si>
  <si>
    <t>BRIGHT ROYAL</t>
  </si>
  <si>
    <t>W5220AT0434F4407</t>
  </si>
  <si>
    <t>W5220DT0951F4407</t>
  </si>
  <si>
    <t>W5220MT2203F9000</t>
  </si>
  <si>
    <t>W5220PT0951F5034</t>
  </si>
  <si>
    <t>LIGHT STRING</t>
  </si>
  <si>
    <t>W5221ET2063F6150</t>
  </si>
  <si>
    <t>SPICE</t>
  </si>
  <si>
    <t>W5221FT2063F6150</t>
  </si>
  <si>
    <t>W6220AT0434F1384</t>
  </si>
  <si>
    <t>BRIGHT WHITE</t>
  </si>
  <si>
    <t>W6220AT0434F3246</t>
  </si>
  <si>
    <t>LIGHT OLIVE</t>
  </si>
  <si>
    <t>W6220AT0434F5131</t>
  </si>
  <si>
    <t>LIGHT DUNE</t>
  </si>
  <si>
    <t>W6220CT0351F1384</t>
  </si>
  <si>
    <t>W6220CT0351F2025</t>
  </si>
  <si>
    <t>GOLD</t>
  </si>
  <si>
    <t>W6220DT0951F5131</t>
  </si>
  <si>
    <t>W6220ET0351F1384</t>
  </si>
  <si>
    <t>W6220ET0351F7134</t>
  </si>
  <si>
    <t>MARSALA</t>
  </si>
  <si>
    <t>W6220FT0351F2025</t>
  </si>
  <si>
    <t>W6220FT0351F4300</t>
  </si>
  <si>
    <t>W6220GT0951F1384</t>
  </si>
  <si>
    <t>W6220JT0351F9000</t>
  </si>
  <si>
    <t>W6220KT2265F1384</t>
  </si>
  <si>
    <t>W6220KT2265F9000</t>
  </si>
  <si>
    <t>WOMAN DOWN JACKET</t>
  </si>
  <si>
    <t>W6220MT2228F4300</t>
  </si>
  <si>
    <t>W6220MT2228F5131</t>
  </si>
  <si>
    <t>W6220NT2228F2021</t>
  </si>
  <si>
    <t>DARK MUSTARD</t>
  </si>
  <si>
    <t>W6220NT2228F4300</t>
  </si>
  <si>
    <t>W6220NT2228F5131</t>
  </si>
  <si>
    <t>W6220PT0951F1384</t>
  </si>
  <si>
    <t>W6220UT2204F5099</t>
  </si>
  <si>
    <t>TAN</t>
  </si>
  <si>
    <t>W6220VT2268F1018</t>
  </si>
  <si>
    <t>DARK MEL.GREY</t>
  </si>
  <si>
    <t>W6220WT2268F1018</t>
  </si>
  <si>
    <t>W6221AT2239F4317</t>
  </si>
  <si>
    <t>BLUE/MARINE BLUE</t>
  </si>
  <si>
    <t>W6221AT2239F8211</t>
  </si>
  <si>
    <t>VAN.CREAM/MARINE BLU</t>
  </si>
  <si>
    <t>W6221BT2239F8211</t>
  </si>
  <si>
    <t>W6221CT2224F1181</t>
  </si>
  <si>
    <t>W6221CT2224F4100</t>
  </si>
  <si>
    <t>BLUE</t>
  </si>
  <si>
    <t>W6221CT2224F8210</t>
  </si>
  <si>
    <t>BUBBLE GUM</t>
  </si>
  <si>
    <t>W6221CT2224F9000</t>
  </si>
  <si>
    <t>W6221JT2273F3246</t>
  </si>
  <si>
    <t>W6221JT2273F4100</t>
  </si>
  <si>
    <t>W6221JT2273F5131</t>
  </si>
  <si>
    <t>W6221RT2274F5131</t>
  </si>
  <si>
    <t>W6221ST2274F2021</t>
  </si>
  <si>
    <t>W6221ST2274F3246</t>
  </si>
  <si>
    <t>W6221ST2274F4100</t>
  </si>
  <si>
    <t>W6221ST2274F5131</t>
  </si>
  <si>
    <t>W6221STF200F4323</t>
  </si>
  <si>
    <t>BLUE/BRIGHT WHITE</t>
  </si>
  <si>
    <t>W6221UT2274F2021</t>
  </si>
  <si>
    <t>W6221UT2274F4100</t>
  </si>
  <si>
    <t>W6221UT2274F5131</t>
  </si>
  <si>
    <t>W6221ZT2270F5013</t>
  </si>
  <si>
    <t>W6224AT0351F1384</t>
  </si>
  <si>
    <t>W6224AT0351F4300</t>
  </si>
  <si>
    <t>W6225CT2163F7134</t>
  </si>
  <si>
    <t>W6415ATF203F9042</t>
  </si>
  <si>
    <t>WOMAN COAT</t>
  </si>
  <si>
    <t>BLACK/BR WHITE/BLACK</t>
  </si>
  <si>
    <t>W6415BT2291F5136</t>
  </si>
  <si>
    <t>CAMEL/BLACK</t>
  </si>
  <si>
    <t>W6415BTF203F9042</t>
  </si>
  <si>
    <t>W6421BT0351F6164</t>
  </si>
  <si>
    <t>FUNGE</t>
  </si>
  <si>
    <t>W7220BT0434F4300</t>
  </si>
  <si>
    <t>W7220DT0951F5079</t>
  </si>
  <si>
    <t>W7220ET0351F5079</t>
  </si>
  <si>
    <t>W7220FT0351F4300</t>
  </si>
  <si>
    <t>W7220GT0951F1424</t>
  </si>
  <si>
    <t>LIGHT CHALK</t>
  </si>
  <si>
    <t>W7220GT0951F4300</t>
  </si>
  <si>
    <t>W7220GT0951F8219</t>
  </si>
  <si>
    <t>DARK ANTIQUE ROSE</t>
  </si>
  <si>
    <t>W7220HT0434F4300</t>
  </si>
  <si>
    <t>W7220HT0434F5079</t>
  </si>
  <si>
    <t>W7220JT0351F5079</t>
  </si>
  <si>
    <t>W7220KT2265F9000</t>
  </si>
  <si>
    <t>W7220LT2265F4300</t>
  </si>
  <si>
    <t>W7220NT0351F1408</t>
  </si>
  <si>
    <t>ROCK</t>
  </si>
  <si>
    <t>W7220NT0351F8220</t>
  </si>
  <si>
    <t>BRIGHT ORCHID</t>
  </si>
  <si>
    <t>W7220PT2317F1409</t>
  </si>
  <si>
    <t>ROCK/BRIGHT ORCHID</t>
  </si>
  <si>
    <t>W7220ST2298F3203</t>
  </si>
  <si>
    <t>GREEN OLIVE</t>
  </si>
  <si>
    <t>W7220TT2161F1408</t>
  </si>
  <si>
    <t>W7220XT2327F1403</t>
  </si>
  <si>
    <t>SNOW WHITE</t>
  </si>
  <si>
    <t>W7220XT2327F5079</t>
  </si>
  <si>
    <t>W7220XT2327F9000</t>
  </si>
  <si>
    <t>W7220YT2327F5079</t>
  </si>
  <si>
    <t>W7220YT2327F9000</t>
  </si>
  <si>
    <t>W7221AT2381F4300</t>
  </si>
  <si>
    <t>W7221BT2381F1181</t>
  </si>
  <si>
    <t>W7221BT2381F4300</t>
  </si>
  <si>
    <t>W7221CT2163F4355</t>
  </si>
  <si>
    <t>DEEP MARINE BLUE</t>
  </si>
  <si>
    <t>W7221DT2163F1408</t>
  </si>
  <si>
    <t>W7221DT2163F4407</t>
  </si>
  <si>
    <t>W7221ET2163F4407</t>
  </si>
  <si>
    <t>W7221FTQ200F4359</t>
  </si>
  <si>
    <t>DK NVY/SNW WHT/DK NY</t>
  </si>
  <si>
    <t>W7221GT2318F1424</t>
  </si>
  <si>
    <t>W7221GT2318F3203</t>
  </si>
  <si>
    <t>W7221GT2318F4300</t>
  </si>
  <si>
    <t>W7221GT2318F5079</t>
  </si>
  <si>
    <t>W7221GT2318F9000</t>
  </si>
  <si>
    <t>W7221HT2318F5079</t>
  </si>
  <si>
    <t>W7221MTC085F1428</t>
  </si>
  <si>
    <t>ROCK/ROCK</t>
  </si>
  <si>
    <t>W7221MTC085F9013</t>
  </si>
  <si>
    <t>BLACK/BLACK</t>
  </si>
  <si>
    <t>W7221WT2298F3203</t>
  </si>
  <si>
    <t>W7221WT2298F5079</t>
  </si>
  <si>
    <t>W7223AT2337F3167</t>
  </si>
  <si>
    <t>W7223AT2337F4300</t>
  </si>
  <si>
    <t>W7223AT2337F5079</t>
  </si>
  <si>
    <t>W7223BT2337F3167</t>
  </si>
  <si>
    <t>W7223BT2337F5079</t>
  </si>
  <si>
    <t>W7223CT2343F1400</t>
  </si>
  <si>
    <t>W7223CT2343F5012</t>
  </si>
  <si>
    <t>W7223CT2343F5079</t>
  </si>
  <si>
    <t>W7223ET2334F1400</t>
  </si>
  <si>
    <t>W7223ET2334F5143</t>
  </si>
  <si>
    <t>TAUPE</t>
  </si>
  <si>
    <t>W7223ET2334F8219</t>
  </si>
  <si>
    <t>W7223FT2334F1400</t>
  </si>
  <si>
    <t>W7223FT2334F5143</t>
  </si>
  <si>
    <t>W7223GT2334F1400</t>
  </si>
  <si>
    <t>W7223KT2406F4373</t>
  </si>
  <si>
    <t>PETROL NAVY</t>
  </si>
  <si>
    <t>W7225CT2163F1403</t>
  </si>
  <si>
    <t>W7225ET2163F8219</t>
  </si>
  <si>
    <t>M7220ET2270F4300</t>
  </si>
  <si>
    <t>MAN VEST</t>
  </si>
  <si>
    <t>M7225CT1816F9048</t>
  </si>
  <si>
    <t>MAN DOWN VEST</t>
  </si>
  <si>
    <t>BLACK/MID ROYAL</t>
  </si>
  <si>
    <t>W5221KTF172F7127</t>
  </si>
  <si>
    <t>WOMAN VEST</t>
  </si>
  <si>
    <t>RED/FROZE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</si>
</sst>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€ &quot;;&quot;-&quot;* #,##0.00&quot; € &quot;;&quot; &quot;* &quot;-&quot;??&quot; € &quot;"/>
    <numFmt numFmtId="165" formatCode="#,##0.00&quot; &quot;[$€-2]"/>
  </numFmts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sz val="18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vertical="center"/>
    </xf>
    <xf numFmtId="164" fontId="0" fillId="2" borderId="9" xfId="0" applyNumberFormat="1" applyFont="1" applyFill="1" applyBorder="1" applyAlignment="1">
      <alignment vertical="center"/>
    </xf>
    <xf numFmtId="0" fontId="1" fillId="3" borderId="10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0" borderId="0" xfId="0" applyNumberFormat="1" applyFont="1" applyAlignment="1"/>
    <xf numFmtId="0" fontId="0" fillId="2" borderId="14" xfId="0" applyFont="1" applyFill="1" applyBorder="1" applyAlignment="1">
      <alignment vertical="center"/>
    </xf>
    <xf numFmtId="0" fontId="0" fillId="2" borderId="14" xfId="0" applyNumberFormat="1" applyFont="1" applyFill="1" applyBorder="1" applyAlignment="1">
      <alignment vertical="center"/>
    </xf>
    <xf numFmtId="164" fontId="0" fillId="2" borderId="14" xfId="0" applyNumberFormat="1" applyFont="1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vertical="center"/>
    </xf>
    <xf numFmtId="49" fontId="0" fillId="2" borderId="9" xfId="0" applyNumberFormat="1" applyFont="1" applyFill="1" applyBorder="1" applyAlignment="1">
      <alignment vertical="center"/>
    </xf>
    <xf numFmtId="165" fontId="0" fillId="2" borderId="9" xfId="0" applyNumberFormat="1" applyFont="1" applyFill="1" applyBorder="1" applyAlignment="1">
      <alignment vertical="center"/>
    </xf>
    <xf numFmtId="0" fontId="0" fillId="3" borderId="9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4" xfId="0" applyFont="1" applyFill="1" applyBorder="1" applyAlignment="1"/>
    <xf numFmtId="0" fontId="0" fillId="2" borderId="14" xfId="0" applyNumberFormat="1" applyFont="1" applyFill="1" applyBorder="1" applyAlignment="1"/>
    <xf numFmtId="164" fontId="0" fillId="2" borderId="14" xfId="0" applyNumberFormat="1" applyFont="1" applyFill="1" applyBorder="1" applyAlignment="1"/>
    <xf numFmtId="0" fontId="0" fillId="2" borderId="6" xfId="0" applyFont="1" applyFill="1" applyBorder="1" applyAlignment="1"/>
    <xf numFmtId="49" fontId="0" fillId="2" borderId="9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right" vertical="center"/>
    </xf>
    <xf numFmtId="0" fontId="0" fillId="3" borderId="9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2BD9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9.jpeg"/><Relationship Id="rId21" Type="http://schemas.openxmlformats.org/officeDocument/2006/relationships/image" Target="../media/image84.jpeg"/><Relationship Id="rId42" Type="http://schemas.openxmlformats.org/officeDocument/2006/relationships/image" Target="../media/image105.jpeg"/><Relationship Id="rId47" Type="http://schemas.openxmlformats.org/officeDocument/2006/relationships/image" Target="../media/image110.jpeg"/><Relationship Id="rId63" Type="http://schemas.openxmlformats.org/officeDocument/2006/relationships/image" Target="../media/image126.jpeg"/><Relationship Id="rId68" Type="http://schemas.openxmlformats.org/officeDocument/2006/relationships/image" Target="../media/image131.jpeg"/><Relationship Id="rId84" Type="http://schemas.openxmlformats.org/officeDocument/2006/relationships/image" Target="../media/image147.jpeg"/><Relationship Id="rId89" Type="http://schemas.openxmlformats.org/officeDocument/2006/relationships/image" Target="../media/image152.jpeg"/><Relationship Id="rId112" Type="http://schemas.openxmlformats.org/officeDocument/2006/relationships/image" Target="../media/image175.jpeg"/><Relationship Id="rId16" Type="http://schemas.openxmlformats.org/officeDocument/2006/relationships/image" Target="../media/image79.jpeg"/><Relationship Id="rId107" Type="http://schemas.openxmlformats.org/officeDocument/2006/relationships/image" Target="../media/image170.jpeg"/><Relationship Id="rId11" Type="http://schemas.openxmlformats.org/officeDocument/2006/relationships/image" Target="../media/image74.jpeg"/><Relationship Id="rId24" Type="http://schemas.openxmlformats.org/officeDocument/2006/relationships/image" Target="../media/image87.jpeg"/><Relationship Id="rId32" Type="http://schemas.openxmlformats.org/officeDocument/2006/relationships/image" Target="../media/image95.jpeg"/><Relationship Id="rId37" Type="http://schemas.openxmlformats.org/officeDocument/2006/relationships/image" Target="../media/image100.jpeg"/><Relationship Id="rId40" Type="http://schemas.openxmlformats.org/officeDocument/2006/relationships/image" Target="../media/image103.jpeg"/><Relationship Id="rId45" Type="http://schemas.openxmlformats.org/officeDocument/2006/relationships/image" Target="../media/image108.jpeg"/><Relationship Id="rId53" Type="http://schemas.openxmlformats.org/officeDocument/2006/relationships/image" Target="../media/image116.jpeg"/><Relationship Id="rId58" Type="http://schemas.openxmlformats.org/officeDocument/2006/relationships/image" Target="../media/image121.jpeg"/><Relationship Id="rId66" Type="http://schemas.openxmlformats.org/officeDocument/2006/relationships/image" Target="../media/image129.jpeg"/><Relationship Id="rId74" Type="http://schemas.openxmlformats.org/officeDocument/2006/relationships/image" Target="../media/image137.jpeg"/><Relationship Id="rId79" Type="http://schemas.openxmlformats.org/officeDocument/2006/relationships/image" Target="../media/image142.jpeg"/><Relationship Id="rId87" Type="http://schemas.openxmlformats.org/officeDocument/2006/relationships/image" Target="../media/image150.jpeg"/><Relationship Id="rId102" Type="http://schemas.openxmlformats.org/officeDocument/2006/relationships/image" Target="../media/image165.jpeg"/><Relationship Id="rId110" Type="http://schemas.openxmlformats.org/officeDocument/2006/relationships/image" Target="../media/image173.jpeg"/><Relationship Id="rId115" Type="http://schemas.openxmlformats.org/officeDocument/2006/relationships/image" Target="../media/image178.jpeg"/><Relationship Id="rId5" Type="http://schemas.openxmlformats.org/officeDocument/2006/relationships/image" Target="../media/image68.jpeg"/><Relationship Id="rId61" Type="http://schemas.openxmlformats.org/officeDocument/2006/relationships/image" Target="../media/image124.jpeg"/><Relationship Id="rId82" Type="http://schemas.openxmlformats.org/officeDocument/2006/relationships/image" Target="../media/image145.jpeg"/><Relationship Id="rId90" Type="http://schemas.openxmlformats.org/officeDocument/2006/relationships/image" Target="../media/image153.jpeg"/><Relationship Id="rId95" Type="http://schemas.openxmlformats.org/officeDocument/2006/relationships/image" Target="../media/image158.jpeg"/><Relationship Id="rId19" Type="http://schemas.openxmlformats.org/officeDocument/2006/relationships/image" Target="../media/image82.jpeg"/><Relationship Id="rId14" Type="http://schemas.openxmlformats.org/officeDocument/2006/relationships/image" Target="../media/image77.jpeg"/><Relationship Id="rId22" Type="http://schemas.openxmlformats.org/officeDocument/2006/relationships/image" Target="../media/image85.jpeg"/><Relationship Id="rId27" Type="http://schemas.openxmlformats.org/officeDocument/2006/relationships/image" Target="../media/image90.jpeg"/><Relationship Id="rId30" Type="http://schemas.openxmlformats.org/officeDocument/2006/relationships/image" Target="../media/image93.jpeg"/><Relationship Id="rId35" Type="http://schemas.openxmlformats.org/officeDocument/2006/relationships/image" Target="../media/image98.jpeg"/><Relationship Id="rId43" Type="http://schemas.openxmlformats.org/officeDocument/2006/relationships/image" Target="../media/image106.jpeg"/><Relationship Id="rId48" Type="http://schemas.openxmlformats.org/officeDocument/2006/relationships/image" Target="../media/image111.jpeg"/><Relationship Id="rId56" Type="http://schemas.openxmlformats.org/officeDocument/2006/relationships/image" Target="../media/image119.jpeg"/><Relationship Id="rId64" Type="http://schemas.openxmlformats.org/officeDocument/2006/relationships/image" Target="../media/image127.jpeg"/><Relationship Id="rId69" Type="http://schemas.openxmlformats.org/officeDocument/2006/relationships/image" Target="../media/image132.jpeg"/><Relationship Id="rId77" Type="http://schemas.openxmlformats.org/officeDocument/2006/relationships/image" Target="../media/image140.jpeg"/><Relationship Id="rId100" Type="http://schemas.openxmlformats.org/officeDocument/2006/relationships/image" Target="../media/image163.jpeg"/><Relationship Id="rId105" Type="http://schemas.openxmlformats.org/officeDocument/2006/relationships/image" Target="../media/image168.jpeg"/><Relationship Id="rId113" Type="http://schemas.openxmlformats.org/officeDocument/2006/relationships/image" Target="../media/image176.jpeg"/><Relationship Id="rId8" Type="http://schemas.openxmlformats.org/officeDocument/2006/relationships/image" Target="../media/image71.jpeg"/><Relationship Id="rId51" Type="http://schemas.openxmlformats.org/officeDocument/2006/relationships/image" Target="../media/image114.jpeg"/><Relationship Id="rId72" Type="http://schemas.openxmlformats.org/officeDocument/2006/relationships/image" Target="../media/image135.jpeg"/><Relationship Id="rId80" Type="http://schemas.openxmlformats.org/officeDocument/2006/relationships/image" Target="../media/image143.jpeg"/><Relationship Id="rId85" Type="http://schemas.openxmlformats.org/officeDocument/2006/relationships/image" Target="../media/image148.jpeg"/><Relationship Id="rId93" Type="http://schemas.openxmlformats.org/officeDocument/2006/relationships/image" Target="../media/image156.jpeg"/><Relationship Id="rId98" Type="http://schemas.openxmlformats.org/officeDocument/2006/relationships/image" Target="../media/image161.jpeg"/><Relationship Id="rId3" Type="http://schemas.openxmlformats.org/officeDocument/2006/relationships/image" Target="../media/image66.jpeg"/><Relationship Id="rId12" Type="http://schemas.openxmlformats.org/officeDocument/2006/relationships/image" Target="../media/image75.jpeg"/><Relationship Id="rId17" Type="http://schemas.openxmlformats.org/officeDocument/2006/relationships/image" Target="../media/image80.jpeg"/><Relationship Id="rId25" Type="http://schemas.openxmlformats.org/officeDocument/2006/relationships/image" Target="../media/image88.jpeg"/><Relationship Id="rId33" Type="http://schemas.openxmlformats.org/officeDocument/2006/relationships/image" Target="../media/image96.jpeg"/><Relationship Id="rId38" Type="http://schemas.openxmlformats.org/officeDocument/2006/relationships/image" Target="../media/image101.jpeg"/><Relationship Id="rId46" Type="http://schemas.openxmlformats.org/officeDocument/2006/relationships/image" Target="../media/image109.jpeg"/><Relationship Id="rId59" Type="http://schemas.openxmlformats.org/officeDocument/2006/relationships/image" Target="../media/image122.jpeg"/><Relationship Id="rId67" Type="http://schemas.openxmlformats.org/officeDocument/2006/relationships/image" Target="../media/image130.jpeg"/><Relationship Id="rId103" Type="http://schemas.openxmlformats.org/officeDocument/2006/relationships/image" Target="../media/image166.jpeg"/><Relationship Id="rId108" Type="http://schemas.openxmlformats.org/officeDocument/2006/relationships/image" Target="../media/image171.jpeg"/><Relationship Id="rId116" Type="http://schemas.openxmlformats.org/officeDocument/2006/relationships/image" Target="../media/image179.jpeg"/><Relationship Id="rId20" Type="http://schemas.openxmlformats.org/officeDocument/2006/relationships/image" Target="../media/image83.jpeg"/><Relationship Id="rId41" Type="http://schemas.openxmlformats.org/officeDocument/2006/relationships/image" Target="../media/image104.jpeg"/><Relationship Id="rId54" Type="http://schemas.openxmlformats.org/officeDocument/2006/relationships/image" Target="../media/image117.jpeg"/><Relationship Id="rId62" Type="http://schemas.openxmlformats.org/officeDocument/2006/relationships/image" Target="../media/image125.jpeg"/><Relationship Id="rId70" Type="http://schemas.openxmlformats.org/officeDocument/2006/relationships/image" Target="../media/image133.jpeg"/><Relationship Id="rId75" Type="http://schemas.openxmlformats.org/officeDocument/2006/relationships/image" Target="../media/image138.jpeg"/><Relationship Id="rId83" Type="http://schemas.openxmlformats.org/officeDocument/2006/relationships/image" Target="../media/image146.jpeg"/><Relationship Id="rId88" Type="http://schemas.openxmlformats.org/officeDocument/2006/relationships/image" Target="../media/image151.jpeg"/><Relationship Id="rId91" Type="http://schemas.openxmlformats.org/officeDocument/2006/relationships/image" Target="../media/image154.jpeg"/><Relationship Id="rId96" Type="http://schemas.openxmlformats.org/officeDocument/2006/relationships/image" Target="../media/image159.jpeg"/><Relationship Id="rId111" Type="http://schemas.openxmlformats.org/officeDocument/2006/relationships/image" Target="../media/image174.jpeg"/><Relationship Id="rId1" Type="http://schemas.openxmlformats.org/officeDocument/2006/relationships/image" Target="../media/image64.jpeg"/><Relationship Id="rId6" Type="http://schemas.openxmlformats.org/officeDocument/2006/relationships/image" Target="../media/image69.jpeg"/><Relationship Id="rId15" Type="http://schemas.openxmlformats.org/officeDocument/2006/relationships/image" Target="../media/image78.jpeg"/><Relationship Id="rId23" Type="http://schemas.openxmlformats.org/officeDocument/2006/relationships/image" Target="../media/image86.jpeg"/><Relationship Id="rId28" Type="http://schemas.openxmlformats.org/officeDocument/2006/relationships/image" Target="../media/image91.jpeg"/><Relationship Id="rId36" Type="http://schemas.openxmlformats.org/officeDocument/2006/relationships/image" Target="../media/image99.jpeg"/><Relationship Id="rId49" Type="http://schemas.openxmlformats.org/officeDocument/2006/relationships/image" Target="../media/image112.jpeg"/><Relationship Id="rId57" Type="http://schemas.openxmlformats.org/officeDocument/2006/relationships/image" Target="../media/image120.jpeg"/><Relationship Id="rId106" Type="http://schemas.openxmlformats.org/officeDocument/2006/relationships/image" Target="../media/image169.jpeg"/><Relationship Id="rId114" Type="http://schemas.openxmlformats.org/officeDocument/2006/relationships/image" Target="../media/image177.jpeg"/><Relationship Id="rId10" Type="http://schemas.openxmlformats.org/officeDocument/2006/relationships/image" Target="../media/image73.jpeg"/><Relationship Id="rId31" Type="http://schemas.openxmlformats.org/officeDocument/2006/relationships/image" Target="../media/image94.jpeg"/><Relationship Id="rId44" Type="http://schemas.openxmlformats.org/officeDocument/2006/relationships/image" Target="../media/image107.jpeg"/><Relationship Id="rId52" Type="http://schemas.openxmlformats.org/officeDocument/2006/relationships/image" Target="../media/image115.jpeg"/><Relationship Id="rId60" Type="http://schemas.openxmlformats.org/officeDocument/2006/relationships/image" Target="../media/image123.jpeg"/><Relationship Id="rId65" Type="http://schemas.openxmlformats.org/officeDocument/2006/relationships/image" Target="../media/image128.jpeg"/><Relationship Id="rId73" Type="http://schemas.openxmlformats.org/officeDocument/2006/relationships/image" Target="../media/image136.jpeg"/><Relationship Id="rId78" Type="http://schemas.openxmlformats.org/officeDocument/2006/relationships/image" Target="../media/image141.jpeg"/><Relationship Id="rId81" Type="http://schemas.openxmlformats.org/officeDocument/2006/relationships/image" Target="../media/image144.jpeg"/><Relationship Id="rId86" Type="http://schemas.openxmlformats.org/officeDocument/2006/relationships/image" Target="../media/image149.jpeg"/><Relationship Id="rId94" Type="http://schemas.openxmlformats.org/officeDocument/2006/relationships/image" Target="../media/image157.jpeg"/><Relationship Id="rId99" Type="http://schemas.openxmlformats.org/officeDocument/2006/relationships/image" Target="../media/image162.jpeg"/><Relationship Id="rId101" Type="http://schemas.openxmlformats.org/officeDocument/2006/relationships/image" Target="../media/image164.jpeg"/><Relationship Id="rId4" Type="http://schemas.openxmlformats.org/officeDocument/2006/relationships/image" Target="../media/image67.jpeg"/><Relationship Id="rId9" Type="http://schemas.openxmlformats.org/officeDocument/2006/relationships/image" Target="../media/image72.jpeg"/><Relationship Id="rId13" Type="http://schemas.openxmlformats.org/officeDocument/2006/relationships/image" Target="../media/image76.jpeg"/><Relationship Id="rId18" Type="http://schemas.openxmlformats.org/officeDocument/2006/relationships/image" Target="../media/image81.jpeg"/><Relationship Id="rId39" Type="http://schemas.openxmlformats.org/officeDocument/2006/relationships/image" Target="../media/image102.jpeg"/><Relationship Id="rId109" Type="http://schemas.openxmlformats.org/officeDocument/2006/relationships/image" Target="../media/image172.jpeg"/><Relationship Id="rId34" Type="http://schemas.openxmlformats.org/officeDocument/2006/relationships/image" Target="../media/image97.jpeg"/><Relationship Id="rId50" Type="http://schemas.openxmlformats.org/officeDocument/2006/relationships/image" Target="../media/image113.jpeg"/><Relationship Id="rId55" Type="http://schemas.openxmlformats.org/officeDocument/2006/relationships/image" Target="../media/image118.jpeg"/><Relationship Id="rId76" Type="http://schemas.openxmlformats.org/officeDocument/2006/relationships/image" Target="../media/image139.jpeg"/><Relationship Id="rId97" Type="http://schemas.openxmlformats.org/officeDocument/2006/relationships/image" Target="../media/image160.jpeg"/><Relationship Id="rId104" Type="http://schemas.openxmlformats.org/officeDocument/2006/relationships/image" Target="../media/image167.png"/><Relationship Id="rId7" Type="http://schemas.openxmlformats.org/officeDocument/2006/relationships/image" Target="../media/image70.jpeg"/><Relationship Id="rId71" Type="http://schemas.openxmlformats.org/officeDocument/2006/relationships/image" Target="../media/image134.jpeg"/><Relationship Id="rId92" Type="http://schemas.openxmlformats.org/officeDocument/2006/relationships/image" Target="../media/image155.jpeg"/><Relationship Id="rId2" Type="http://schemas.openxmlformats.org/officeDocument/2006/relationships/image" Target="../media/image65.jpeg"/><Relationship Id="rId29" Type="http://schemas.openxmlformats.org/officeDocument/2006/relationships/image" Target="../media/image9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1.jpeg"/><Relationship Id="rId1" Type="http://schemas.openxmlformats.org/officeDocument/2006/relationships/image" Target="../media/image18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123825</xdr:rowOff>
    </xdr:from>
    <xdr:to>
      <xdr:col>0</xdr:col>
      <xdr:colOff>1190625</xdr:colOff>
      <xdr:row>6</xdr:row>
      <xdr:rowOff>876300</xdr:rowOff>
    </xdr:to>
    <xdr:pic>
      <xdr:nvPicPr>
        <xdr:cNvPr id="2" name="Imagen 200" descr="Imagen 20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552825"/>
          <a:ext cx="6572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581025</xdr:colOff>
      <xdr:row>7</xdr:row>
      <xdr:rowOff>114300</xdr:rowOff>
    </xdr:from>
    <xdr:to>
      <xdr:col>0</xdr:col>
      <xdr:colOff>1143000</xdr:colOff>
      <xdr:row>7</xdr:row>
      <xdr:rowOff>866775</xdr:rowOff>
    </xdr:to>
    <xdr:pic>
      <xdr:nvPicPr>
        <xdr:cNvPr id="3" name="Imagen 242" descr="Imagen 24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4495800"/>
          <a:ext cx="5619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8</xdr:row>
      <xdr:rowOff>114300</xdr:rowOff>
    </xdr:from>
    <xdr:to>
      <xdr:col>0</xdr:col>
      <xdr:colOff>1028700</xdr:colOff>
      <xdr:row>8</xdr:row>
      <xdr:rowOff>866775</xdr:rowOff>
    </xdr:to>
    <xdr:pic>
      <xdr:nvPicPr>
        <xdr:cNvPr id="4" name="Imagen 258" descr="Imagen 25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5448300"/>
          <a:ext cx="4953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9</xdr:row>
      <xdr:rowOff>114300</xdr:rowOff>
    </xdr:from>
    <xdr:to>
      <xdr:col>0</xdr:col>
      <xdr:colOff>1057275</xdr:colOff>
      <xdr:row>9</xdr:row>
      <xdr:rowOff>866775</xdr:rowOff>
    </xdr:to>
    <xdr:pic>
      <xdr:nvPicPr>
        <xdr:cNvPr id="5" name="Imagen 272" descr="Imagen 27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400" y="6400800"/>
          <a:ext cx="5238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10</xdr:row>
      <xdr:rowOff>114300</xdr:rowOff>
    </xdr:from>
    <xdr:to>
      <xdr:col>0</xdr:col>
      <xdr:colOff>1057275</xdr:colOff>
      <xdr:row>10</xdr:row>
      <xdr:rowOff>866775</xdr:rowOff>
    </xdr:to>
    <xdr:pic>
      <xdr:nvPicPr>
        <xdr:cNvPr id="6" name="Imagen 278" descr="Imagen 278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7353300"/>
          <a:ext cx="5238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11</xdr:row>
      <xdr:rowOff>114300</xdr:rowOff>
    </xdr:from>
    <xdr:to>
      <xdr:col>0</xdr:col>
      <xdr:colOff>1104900</xdr:colOff>
      <xdr:row>11</xdr:row>
      <xdr:rowOff>866775</xdr:rowOff>
    </xdr:to>
    <xdr:pic>
      <xdr:nvPicPr>
        <xdr:cNvPr id="7" name="Imagen 303" descr="Imagen 30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3400" y="8305800"/>
          <a:ext cx="5715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12</xdr:row>
      <xdr:rowOff>114300</xdr:rowOff>
    </xdr:from>
    <xdr:to>
      <xdr:col>0</xdr:col>
      <xdr:colOff>1133475</xdr:colOff>
      <xdr:row>12</xdr:row>
      <xdr:rowOff>866775</xdr:rowOff>
    </xdr:to>
    <xdr:pic>
      <xdr:nvPicPr>
        <xdr:cNvPr id="8" name="Imagen 314" descr="Imagen 314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3400" y="9258300"/>
          <a:ext cx="6000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13</xdr:row>
      <xdr:rowOff>114300</xdr:rowOff>
    </xdr:from>
    <xdr:to>
      <xdr:col>0</xdr:col>
      <xdr:colOff>1143000</xdr:colOff>
      <xdr:row>13</xdr:row>
      <xdr:rowOff>866775</xdr:rowOff>
    </xdr:to>
    <xdr:pic>
      <xdr:nvPicPr>
        <xdr:cNvPr id="9" name="Imagen 332" descr="Imagen 33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3400" y="10210800"/>
          <a:ext cx="6096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14</xdr:row>
      <xdr:rowOff>114300</xdr:rowOff>
    </xdr:from>
    <xdr:to>
      <xdr:col>0</xdr:col>
      <xdr:colOff>1066800</xdr:colOff>
      <xdr:row>14</xdr:row>
      <xdr:rowOff>866775</xdr:rowOff>
    </xdr:to>
    <xdr:pic>
      <xdr:nvPicPr>
        <xdr:cNvPr id="10" name="Imagen 341" descr="Imagen 34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3400" y="11163300"/>
          <a:ext cx="5334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15</xdr:row>
      <xdr:rowOff>114300</xdr:rowOff>
    </xdr:from>
    <xdr:to>
      <xdr:col>0</xdr:col>
      <xdr:colOff>1219200</xdr:colOff>
      <xdr:row>15</xdr:row>
      <xdr:rowOff>866775</xdr:rowOff>
    </xdr:to>
    <xdr:pic>
      <xdr:nvPicPr>
        <xdr:cNvPr id="11" name="Imagen 342" descr="Imagen 34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3400" y="12115800"/>
          <a:ext cx="6858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16</xdr:row>
      <xdr:rowOff>114300</xdr:rowOff>
    </xdr:from>
    <xdr:to>
      <xdr:col>0</xdr:col>
      <xdr:colOff>1171575</xdr:colOff>
      <xdr:row>16</xdr:row>
      <xdr:rowOff>866775</xdr:rowOff>
    </xdr:to>
    <xdr:pic>
      <xdr:nvPicPr>
        <xdr:cNvPr id="12" name="Imagen 343" descr="Imagen 34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3400" y="13068300"/>
          <a:ext cx="6381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17</xdr:row>
      <xdr:rowOff>114300</xdr:rowOff>
    </xdr:from>
    <xdr:to>
      <xdr:col>0</xdr:col>
      <xdr:colOff>1171575</xdr:colOff>
      <xdr:row>17</xdr:row>
      <xdr:rowOff>866775</xdr:rowOff>
    </xdr:to>
    <xdr:pic>
      <xdr:nvPicPr>
        <xdr:cNvPr id="13" name="Imagen 344" descr="Imagen 344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3400" y="14020800"/>
          <a:ext cx="6381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18</xdr:row>
      <xdr:rowOff>114300</xdr:rowOff>
    </xdr:from>
    <xdr:to>
      <xdr:col>0</xdr:col>
      <xdr:colOff>1038225</xdr:colOff>
      <xdr:row>18</xdr:row>
      <xdr:rowOff>866775</xdr:rowOff>
    </xdr:to>
    <xdr:pic>
      <xdr:nvPicPr>
        <xdr:cNvPr id="14" name="Imagen 345" descr="Imagen 345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3400" y="14973300"/>
          <a:ext cx="5048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19</xdr:row>
      <xdr:rowOff>114300</xdr:rowOff>
    </xdr:from>
    <xdr:to>
      <xdr:col>0</xdr:col>
      <xdr:colOff>1028700</xdr:colOff>
      <xdr:row>19</xdr:row>
      <xdr:rowOff>866775</xdr:rowOff>
    </xdr:to>
    <xdr:pic>
      <xdr:nvPicPr>
        <xdr:cNvPr id="15" name="Imagen 346" descr="Imagen 346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3400" y="15925800"/>
          <a:ext cx="4953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20</xdr:row>
      <xdr:rowOff>114300</xdr:rowOff>
    </xdr:from>
    <xdr:to>
      <xdr:col>0</xdr:col>
      <xdr:colOff>1123950</xdr:colOff>
      <xdr:row>20</xdr:row>
      <xdr:rowOff>866775</xdr:rowOff>
    </xdr:to>
    <xdr:pic>
      <xdr:nvPicPr>
        <xdr:cNvPr id="16" name="Imagen 347" descr="Imagen 34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33400" y="168783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21</xdr:row>
      <xdr:rowOff>114300</xdr:rowOff>
    </xdr:from>
    <xdr:to>
      <xdr:col>0</xdr:col>
      <xdr:colOff>1123950</xdr:colOff>
      <xdr:row>21</xdr:row>
      <xdr:rowOff>866775</xdr:rowOff>
    </xdr:to>
    <xdr:pic>
      <xdr:nvPicPr>
        <xdr:cNvPr id="17" name="Imagen 348" descr="Imagen 348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33400" y="178308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22</xdr:row>
      <xdr:rowOff>114300</xdr:rowOff>
    </xdr:from>
    <xdr:to>
      <xdr:col>0</xdr:col>
      <xdr:colOff>1095375</xdr:colOff>
      <xdr:row>22</xdr:row>
      <xdr:rowOff>866775</xdr:rowOff>
    </xdr:to>
    <xdr:pic>
      <xdr:nvPicPr>
        <xdr:cNvPr id="18" name="Imagen 349" descr="Imagen 349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0" y="18783300"/>
          <a:ext cx="5619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23</xdr:row>
      <xdr:rowOff>114300</xdr:rowOff>
    </xdr:from>
    <xdr:to>
      <xdr:col>0</xdr:col>
      <xdr:colOff>1066800</xdr:colOff>
      <xdr:row>23</xdr:row>
      <xdr:rowOff>866775</xdr:rowOff>
    </xdr:to>
    <xdr:pic>
      <xdr:nvPicPr>
        <xdr:cNvPr id="19" name="Imagen 350" descr="Imagen 350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3400" y="19735800"/>
          <a:ext cx="5334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24</xdr:row>
      <xdr:rowOff>114300</xdr:rowOff>
    </xdr:from>
    <xdr:to>
      <xdr:col>0</xdr:col>
      <xdr:colOff>1162050</xdr:colOff>
      <xdr:row>24</xdr:row>
      <xdr:rowOff>866775</xdr:rowOff>
    </xdr:to>
    <xdr:pic>
      <xdr:nvPicPr>
        <xdr:cNvPr id="20" name="Imagen 351" descr="Imagen 351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33400" y="20688300"/>
          <a:ext cx="6286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25</xdr:row>
      <xdr:rowOff>114300</xdr:rowOff>
    </xdr:from>
    <xdr:to>
      <xdr:col>0</xdr:col>
      <xdr:colOff>1104900</xdr:colOff>
      <xdr:row>25</xdr:row>
      <xdr:rowOff>866775</xdr:rowOff>
    </xdr:to>
    <xdr:pic>
      <xdr:nvPicPr>
        <xdr:cNvPr id="21" name="Imagen 352" descr="Imagen 352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33400" y="21640800"/>
          <a:ext cx="5715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26</xdr:row>
      <xdr:rowOff>114300</xdr:rowOff>
    </xdr:from>
    <xdr:to>
      <xdr:col>0</xdr:col>
      <xdr:colOff>1123950</xdr:colOff>
      <xdr:row>26</xdr:row>
      <xdr:rowOff>866775</xdr:rowOff>
    </xdr:to>
    <xdr:pic>
      <xdr:nvPicPr>
        <xdr:cNvPr id="22" name="Imagen 353" descr="Imagen 353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33400" y="225933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27</xdr:row>
      <xdr:rowOff>114300</xdr:rowOff>
    </xdr:from>
    <xdr:to>
      <xdr:col>0</xdr:col>
      <xdr:colOff>1076325</xdr:colOff>
      <xdr:row>27</xdr:row>
      <xdr:rowOff>866775</xdr:rowOff>
    </xdr:to>
    <xdr:pic>
      <xdr:nvPicPr>
        <xdr:cNvPr id="23" name="Imagen 354" descr="Imagen 354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3400" y="23545800"/>
          <a:ext cx="5429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28</xdr:row>
      <xdr:rowOff>114300</xdr:rowOff>
    </xdr:from>
    <xdr:to>
      <xdr:col>0</xdr:col>
      <xdr:colOff>1047750</xdr:colOff>
      <xdr:row>28</xdr:row>
      <xdr:rowOff>866775</xdr:rowOff>
    </xdr:to>
    <xdr:pic>
      <xdr:nvPicPr>
        <xdr:cNvPr id="24" name="Imagen 355" descr="Imagen 355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3400" y="24498300"/>
          <a:ext cx="5143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29</xdr:row>
      <xdr:rowOff>114300</xdr:rowOff>
    </xdr:from>
    <xdr:to>
      <xdr:col>0</xdr:col>
      <xdr:colOff>1076325</xdr:colOff>
      <xdr:row>29</xdr:row>
      <xdr:rowOff>866775</xdr:rowOff>
    </xdr:to>
    <xdr:pic>
      <xdr:nvPicPr>
        <xdr:cNvPr id="25" name="Imagen 356" descr="Imagen 356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" y="25450800"/>
          <a:ext cx="5429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30</xdr:row>
      <xdr:rowOff>114300</xdr:rowOff>
    </xdr:from>
    <xdr:to>
      <xdr:col>0</xdr:col>
      <xdr:colOff>1028700</xdr:colOff>
      <xdr:row>30</xdr:row>
      <xdr:rowOff>866775</xdr:rowOff>
    </xdr:to>
    <xdr:pic>
      <xdr:nvPicPr>
        <xdr:cNvPr id="26" name="Imagen 361" descr="Imagen 36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33400" y="26403300"/>
          <a:ext cx="4953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31</xdr:row>
      <xdr:rowOff>114300</xdr:rowOff>
    </xdr:from>
    <xdr:to>
      <xdr:col>0</xdr:col>
      <xdr:colOff>1085850</xdr:colOff>
      <xdr:row>31</xdr:row>
      <xdr:rowOff>866775</xdr:rowOff>
    </xdr:to>
    <xdr:pic>
      <xdr:nvPicPr>
        <xdr:cNvPr id="27" name="Imagen 362" descr="Imagen 36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33400" y="27355800"/>
          <a:ext cx="5524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32</xdr:row>
      <xdr:rowOff>114300</xdr:rowOff>
    </xdr:from>
    <xdr:to>
      <xdr:col>0</xdr:col>
      <xdr:colOff>1066800</xdr:colOff>
      <xdr:row>32</xdr:row>
      <xdr:rowOff>866775</xdr:rowOff>
    </xdr:to>
    <xdr:pic>
      <xdr:nvPicPr>
        <xdr:cNvPr id="28" name="Imagen 363" descr="Imagen 363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33400" y="28308300"/>
          <a:ext cx="5334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33</xdr:row>
      <xdr:rowOff>114300</xdr:rowOff>
    </xdr:from>
    <xdr:to>
      <xdr:col>0</xdr:col>
      <xdr:colOff>1066800</xdr:colOff>
      <xdr:row>33</xdr:row>
      <xdr:rowOff>866775</xdr:rowOff>
    </xdr:to>
    <xdr:pic>
      <xdr:nvPicPr>
        <xdr:cNvPr id="29" name="Imagen 364" descr="Imagen 364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33400" y="29260800"/>
          <a:ext cx="5334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34</xdr:row>
      <xdr:rowOff>114300</xdr:rowOff>
    </xdr:from>
    <xdr:to>
      <xdr:col>0</xdr:col>
      <xdr:colOff>1095375</xdr:colOff>
      <xdr:row>34</xdr:row>
      <xdr:rowOff>866775</xdr:rowOff>
    </xdr:to>
    <xdr:pic>
      <xdr:nvPicPr>
        <xdr:cNvPr id="30" name="Imagen 365" descr="Imagen 365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33400" y="30213300"/>
          <a:ext cx="5619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35</xdr:row>
      <xdr:rowOff>114300</xdr:rowOff>
    </xdr:from>
    <xdr:to>
      <xdr:col>0</xdr:col>
      <xdr:colOff>1123950</xdr:colOff>
      <xdr:row>35</xdr:row>
      <xdr:rowOff>866775</xdr:rowOff>
    </xdr:to>
    <xdr:pic>
      <xdr:nvPicPr>
        <xdr:cNvPr id="31" name="Imagen 366" descr="Imagen 366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3400" y="311658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36</xdr:row>
      <xdr:rowOff>114300</xdr:rowOff>
    </xdr:from>
    <xdr:to>
      <xdr:col>0</xdr:col>
      <xdr:colOff>1143000</xdr:colOff>
      <xdr:row>36</xdr:row>
      <xdr:rowOff>866775</xdr:rowOff>
    </xdr:to>
    <xdr:pic>
      <xdr:nvPicPr>
        <xdr:cNvPr id="32" name="Imagen 367" descr="Imagen 367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33400" y="32118300"/>
          <a:ext cx="6096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37</xdr:row>
      <xdr:rowOff>114300</xdr:rowOff>
    </xdr:from>
    <xdr:to>
      <xdr:col>0</xdr:col>
      <xdr:colOff>1066800</xdr:colOff>
      <xdr:row>37</xdr:row>
      <xdr:rowOff>866775</xdr:rowOff>
    </xdr:to>
    <xdr:pic>
      <xdr:nvPicPr>
        <xdr:cNvPr id="33" name="Imagen 368" descr="Imagen 368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33400" y="33070800"/>
          <a:ext cx="5334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38</xdr:row>
      <xdr:rowOff>114300</xdr:rowOff>
    </xdr:from>
    <xdr:to>
      <xdr:col>0</xdr:col>
      <xdr:colOff>1066800</xdr:colOff>
      <xdr:row>38</xdr:row>
      <xdr:rowOff>857250</xdr:rowOff>
    </xdr:to>
    <xdr:pic>
      <xdr:nvPicPr>
        <xdr:cNvPr id="34" name="Picture 5" descr="Picture 5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33400" y="34023300"/>
          <a:ext cx="533400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39</xdr:row>
      <xdr:rowOff>114300</xdr:rowOff>
    </xdr:from>
    <xdr:to>
      <xdr:col>0</xdr:col>
      <xdr:colOff>1057275</xdr:colOff>
      <xdr:row>39</xdr:row>
      <xdr:rowOff>866775</xdr:rowOff>
    </xdr:to>
    <xdr:pic>
      <xdr:nvPicPr>
        <xdr:cNvPr id="35" name="Imagen 370" descr="Imagen 370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33400" y="34975800"/>
          <a:ext cx="5238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40</xdr:row>
      <xdr:rowOff>114300</xdr:rowOff>
    </xdr:from>
    <xdr:to>
      <xdr:col>0</xdr:col>
      <xdr:colOff>1190625</xdr:colOff>
      <xdr:row>40</xdr:row>
      <xdr:rowOff>866775</xdr:rowOff>
    </xdr:to>
    <xdr:pic>
      <xdr:nvPicPr>
        <xdr:cNvPr id="36" name="Imagen 371" descr="Imagen 37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33400" y="35928300"/>
          <a:ext cx="6572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41</xdr:row>
      <xdr:rowOff>114300</xdr:rowOff>
    </xdr:from>
    <xdr:to>
      <xdr:col>0</xdr:col>
      <xdr:colOff>1123950</xdr:colOff>
      <xdr:row>41</xdr:row>
      <xdr:rowOff>866775</xdr:rowOff>
    </xdr:to>
    <xdr:pic>
      <xdr:nvPicPr>
        <xdr:cNvPr id="37" name="Imagen 372" descr="Imagen 372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33400" y="368808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42</xdr:row>
      <xdr:rowOff>114300</xdr:rowOff>
    </xdr:from>
    <xdr:to>
      <xdr:col>0</xdr:col>
      <xdr:colOff>1200150</xdr:colOff>
      <xdr:row>42</xdr:row>
      <xdr:rowOff>866775</xdr:rowOff>
    </xdr:to>
    <xdr:pic>
      <xdr:nvPicPr>
        <xdr:cNvPr id="38" name="Imagen 373" descr="Imagen 37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33400" y="37833300"/>
          <a:ext cx="6667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43</xdr:row>
      <xdr:rowOff>114300</xdr:rowOff>
    </xdr:from>
    <xdr:to>
      <xdr:col>0</xdr:col>
      <xdr:colOff>1171575</xdr:colOff>
      <xdr:row>43</xdr:row>
      <xdr:rowOff>866775</xdr:rowOff>
    </xdr:to>
    <xdr:pic>
      <xdr:nvPicPr>
        <xdr:cNvPr id="39" name="Imagen 374" descr="Imagen 374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33400" y="38785800"/>
          <a:ext cx="6381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44</xdr:row>
      <xdr:rowOff>114300</xdr:rowOff>
    </xdr:from>
    <xdr:to>
      <xdr:col>0</xdr:col>
      <xdr:colOff>1038225</xdr:colOff>
      <xdr:row>44</xdr:row>
      <xdr:rowOff>866775</xdr:rowOff>
    </xdr:to>
    <xdr:pic>
      <xdr:nvPicPr>
        <xdr:cNvPr id="40" name="Imagen 375" descr="Imagen 375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33400" y="39738300"/>
          <a:ext cx="5048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45</xdr:row>
      <xdr:rowOff>114300</xdr:rowOff>
    </xdr:from>
    <xdr:to>
      <xdr:col>0</xdr:col>
      <xdr:colOff>1104900</xdr:colOff>
      <xdr:row>45</xdr:row>
      <xdr:rowOff>866775</xdr:rowOff>
    </xdr:to>
    <xdr:pic>
      <xdr:nvPicPr>
        <xdr:cNvPr id="41" name="Imagen 376" descr="Imagen 376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33400" y="40690800"/>
          <a:ext cx="5715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46</xdr:row>
      <xdr:rowOff>114300</xdr:rowOff>
    </xdr:from>
    <xdr:to>
      <xdr:col>0</xdr:col>
      <xdr:colOff>1190625</xdr:colOff>
      <xdr:row>46</xdr:row>
      <xdr:rowOff>866775</xdr:rowOff>
    </xdr:to>
    <xdr:pic>
      <xdr:nvPicPr>
        <xdr:cNvPr id="42" name="Imagen 377" descr="Imagen 377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33400" y="41643300"/>
          <a:ext cx="6572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47</xdr:row>
      <xdr:rowOff>114300</xdr:rowOff>
    </xdr:from>
    <xdr:to>
      <xdr:col>0</xdr:col>
      <xdr:colOff>1057275</xdr:colOff>
      <xdr:row>47</xdr:row>
      <xdr:rowOff>857250</xdr:rowOff>
    </xdr:to>
    <xdr:pic>
      <xdr:nvPicPr>
        <xdr:cNvPr id="43" name="Picture 6" descr="Picture 6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33400" y="42595800"/>
          <a:ext cx="523875" cy="742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48</xdr:row>
      <xdr:rowOff>114300</xdr:rowOff>
    </xdr:from>
    <xdr:to>
      <xdr:col>0</xdr:col>
      <xdr:colOff>1009650</xdr:colOff>
      <xdr:row>48</xdr:row>
      <xdr:rowOff>866775</xdr:rowOff>
    </xdr:to>
    <xdr:pic>
      <xdr:nvPicPr>
        <xdr:cNvPr id="44" name="Imagen 379" descr="Imagen 379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33400" y="43548300"/>
          <a:ext cx="4762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49</xdr:row>
      <xdr:rowOff>114300</xdr:rowOff>
    </xdr:from>
    <xdr:to>
      <xdr:col>0</xdr:col>
      <xdr:colOff>1009650</xdr:colOff>
      <xdr:row>49</xdr:row>
      <xdr:rowOff>866775</xdr:rowOff>
    </xdr:to>
    <xdr:pic>
      <xdr:nvPicPr>
        <xdr:cNvPr id="45" name="Imagen 380" descr="Imagen 380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33400" y="44500800"/>
          <a:ext cx="4762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50</xdr:row>
      <xdr:rowOff>114300</xdr:rowOff>
    </xdr:from>
    <xdr:to>
      <xdr:col>0</xdr:col>
      <xdr:colOff>1047750</xdr:colOff>
      <xdr:row>50</xdr:row>
      <xdr:rowOff>866775</xdr:rowOff>
    </xdr:to>
    <xdr:pic>
      <xdr:nvPicPr>
        <xdr:cNvPr id="46" name="Imagen 381" descr="Imagen 381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33400" y="45453300"/>
          <a:ext cx="5143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51</xdr:row>
      <xdr:rowOff>114300</xdr:rowOff>
    </xdr:from>
    <xdr:to>
      <xdr:col>0</xdr:col>
      <xdr:colOff>1057275</xdr:colOff>
      <xdr:row>51</xdr:row>
      <xdr:rowOff>866775</xdr:rowOff>
    </xdr:to>
    <xdr:pic>
      <xdr:nvPicPr>
        <xdr:cNvPr id="47" name="Imagen 382" descr="Imagen 382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33400" y="46405800"/>
          <a:ext cx="5238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52</xdr:row>
      <xdr:rowOff>114300</xdr:rowOff>
    </xdr:from>
    <xdr:to>
      <xdr:col>0</xdr:col>
      <xdr:colOff>1085850</xdr:colOff>
      <xdr:row>52</xdr:row>
      <xdr:rowOff>866775</xdr:rowOff>
    </xdr:to>
    <xdr:pic>
      <xdr:nvPicPr>
        <xdr:cNvPr id="48" name="Imagen 383" descr="Imagen 383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33400" y="47358300"/>
          <a:ext cx="5524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53</xdr:row>
      <xdr:rowOff>114300</xdr:rowOff>
    </xdr:from>
    <xdr:to>
      <xdr:col>0</xdr:col>
      <xdr:colOff>1085850</xdr:colOff>
      <xdr:row>53</xdr:row>
      <xdr:rowOff>866775</xdr:rowOff>
    </xdr:to>
    <xdr:pic>
      <xdr:nvPicPr>
        <xdr:cNvPr id="49" name="Imagen 384" descr="Imagen 384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533400" y="48310800"/>
          <a:ext cx="5524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54</xdr:row>
      <xdr:rowOff>114300</xdr:rowOff>
    </xdr:from>
    <xdr:to>
      <xdr:col>0</xdr:col>
      <xdr:colOff>1028700</xdr:colOff>
      <xdr:row>54</xdr:row>
      <xdr:rowOff>866775</xdr:rowOff>
    </xdr:to>
    <xdr:pic>
      <xdr:nvPicPr>
        <xdr:cNvPr id="50" name="Imagen 385" descr="Imagen 385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33400" y="49263300"/>
          <a:ext cx="4953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55</xdr:row>
      <xdr:rowOff>114300</xdr:rowOff>
    </xdr:from>
    <xdr:to>
      <xdr:col>0</xdr:col>
      <xdr:colOff>1009650</xdr:colOff>
      <xdr:row>55</xdr:row>
      <xdr:rowOff>866775</xdr:rowOff>
    </xdr:to>
    <xdr:pic>
      <xdr:nvPicPr>
        <xdr:cNvPr id="51" name="Imagen 386" descr="Imagen 386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533400" y="50215800"/>
          <a:ext cx="4762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56</xdr:row>
      <xdr:rowOff>114300</xdr:rowOff>
    </xdr:from>
    <xdr:to>
      <xdr:col>0</xdr:col>
      <xdr:colOff>1143000</xdr:colOff>
      <xdr:row>56</xdr:row>
      <xdr:rowOff>866775</xdr:rowOff>
    </xdr:to>
    <xdr:pic>
      <xdr:nvPicPr>
        <xdr:cNvPr id="52" name="Imagen 387" descr="Imagen 387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33400" y="51168300"/>
          <a:ext cx="6096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57</xdr:row>
      <xdr:rowOff>114300</xdr:rowOff>
    </xdr:from>
    <xdr:to>
      <xdr:col>0</xdr:col>
      <xdr:colOff>1114425</xdr:colOff>
      <xdr:row>57</xdr:row>
      <xdr:rowOff>866775</xdr:rowOff>
    </xdr:to>
    <xdr:pic>
      <xdr:nvPicPr>
        <xdr:cNvPr id="53" name="Imagen 388" descr="Imagen 388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533400" y="52120800"/>
          <a:ext cx="58102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58</xdr:row>
      <xdr:rowOff>114300</xdr:rowOff>
    </xdr:from>
    <xdr:to>
      <xdr:col>0</xdr:col>
      <xdr:colOff>1104900</xdr:colOff>
      <xdr:row>58</xdr:row>
      <xdr:rowOff>866775</xdr:rowOff>
    </xdr:to>
    <xdr:pic>
      <xdr:nvPicPr>
        <xdr:cNvPr id="54" name="Imagen 389" descr="Imagen 389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33400" y="53073300"/>
          <a:ext cx="57150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59</xdr:row>
      <xdr:rowOff>114300</xdr:rowOff>
    </xdr:from>
    <xdr:to>
      <xdr:col>0</xdr:col>
      <xdr:colOff>1171575</xdr:colOff>
      <xdr:row>59</xdr:row>
      <xdr:rowOff>866775</xdr:rowOff>
    </xdr:to>
    <xdr:pic>
      <xdr:nvPicPr>
        <xdr:cNvPr id="55" name="Imagen 390" descr="Imagen 390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533400" y="54025800"/>
          <a:ext cx="6381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60</xdr:row>
      <xdr:rowOff>114300</xdr:rowOff>
    </xdr:from>
    <xdr:to>
      <xdr:col>0</xdr:col>
      <xdr:colOff>1162050</xdr:colOff>
      <xdr:row>60</xdr:row>
      <xdr:rowOff>866775</xdr:rowOff>
    </xdr:to>
    <xdr:pic>
      <xdr:nvPicPr>
        <xdr:cNvPr id="56" name="Imagen 391" descr="Imagen 391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533400" y="54978300"/>
          <a:ext cx="6286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61</xdr:row>
      <xdr:rowOff>114300</xdr:rowOff>
    </xdr:from>
    <xdr:to>
      <xdr:col>0</xdr:col>
      <xdr:colOff>1095375</xdr:colOff>
      <xdr:row>61</xdr:row>
      <xdr:rowOff>866775</xdr:rowOff>
    </xdr:to>
    <xdr:pic>
      <xdr:nvPicPr>
        <xdr:cNvPr id="57" name="Imagen 392" descr="Imagen 392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33400" y="55930800"/>
          <a:ext cx="5619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62</xdr:row>
      <xdr:rowOff>114300</xdr:rowOff>
    </xdr:from>
    <xdr:to>
      <xdr:col>0</xdr:col>
      <xdr:colOff>1123950</xdr:colOff>
      <xdr:row>62</xdr:row>
      <xdr:rowOff>866775</xdr:rowOff>
    </xdr:to>
    <xdr:pic>
      <xdr:nvPicPr>
        <xdr:cNvPr id="58" name="Imagen 393" descr="Imagen 393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33400" y="56883300"/>
          <a:ext cx="5905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66</xdr:row>
      <xdr:rowOff>114300</xdr:rowOff>
    </xdr:from>
    <xdr:to>
      <xdr:col>0</xdr:col>
      <xdr:colOff>1200150</xdr:colOff>
      <xdr:row>66</xdr:row>
      <xdr:rowOff>866775</xdr:rowOff>
    </xdr:to>
    <xdr:pic>
      <xdr:nvPicPr>
        <xdr:cNvPr id="59" name="Imagen 395" descr="Imagen 395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533400" y="59169300"/>
          <a:ext cx="666750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67</xdr:row>
      <xdr:rowOff>114300</xdr:rowOff>
    </xdr:from>
    <xdr:to>
      <xdr:col>0</xdr:col>
      <xdr:colOff>1285875</xdr:colOff>
      <xdr:row>67</xdr:row>
      <xdr:rowOff>866775</xdr:rowOff>
    </xdr:to>
    <xdr:pic>
      <xdr:nvPicPr>
        <xdr:cNvPr id="60" name="Imagen 396" descr="Imagen 396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533400" y="60121800"/>
          <a:ext cx="7524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533400</xdr:colOff>
      <xdr:row>68</xdr:row>
      <xdr:rowOff>114300</xdr:rowOff>
    </xdr:from>
    <xdr:to>
      <xdr:col>0</xdr:col>
      <xdr:colOff>1400175</xdr:colOff>
      <xdr:row>68</xdr:row>
      <xdr:rowOff>866775</xdr:rowOff>
    </xdr:to>
    <xdr:pic>
      <xdr:nvPicPr>
        <xdr:cNvPr id="61" name="Imagen 397" descr="Imagen 397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33400" y="61074300"/>
          <a:ext cx="866775" cy="752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666750</xdr:colOff>
      <xdr:row>5</xdr:row>
      <xdr:rowOff>19050</xdr:rowOff>
    </xdr:from>
    <xdr:to>
      <xdr:col>0</xdr:col>
      <xdr:colOff>1143000</xdr:colOff>
      <xdr:row>5</xdr:row>
      <xdr:rowOff>933450</xdr:rowOff>
    </xdr:to>
    <xdr:pic>
      <xdr:nvPicPr>
        <xdr:cNvPr id="62" name="Imagen 398" descr="Imagen 398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66750" y="2495550"/>
          <a:ext cx="476250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590550</xdr:colOff>
      <xdr:row>3</xdr:row>
      <xdr:rowOff>66675</xdr:rowOff>
    </xdr:from>
    <xdr:to>
      <xdr:col>0</xdr:col>
      <xdr:colOff>1209675</xdr:colOff>
      <xdr:row>3</xdr:row>
      <xdr:rowOff>857250</xdr:rowOff>
    </xdr:to>
    <xdr:pic>
      <xdr:nvPicPr>
        <xdr:cNvPr id="63" name="Imagen 399" descr="Imagen 399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590550" y="638175"/>
          <a:ext cx="619125" cy="790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619125</xdr:colOff>
      <xdr:row>4</xdr:row>
      <xdr:rowOff>47625</xdr:rowOff>
    </xdr:from>
    <xdr:to>
      <xdr:col>0</xdr:col>
      <xdr:colOff>1190625</xdr:colOff>
      <xdr:row>4</xdr:row>
      <xdr:rowOff>847725</xdr:rowOff>
    </xdr:to>
    <xdr:pic>
      <xdr:nvPicPr>
        <xdr:cNvPr id="64" name="Picture 3133" descr="Picture 313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19125" y="1571625"/>
          <a:ext cx="57150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47625</xdr:rowOff>
    </xdr:from>
    <xdr:to>
      <xdr:col>0</xdr:col>
      <xdr:colOff>971550</xdr:colOff>
      <xdr:row>2</xdr:row>
      <xdr:rowOff>828675</xdr:rowOff>
    </xdr:to>
    <xdr:pic>
      <xdr:nvPicPr>
        <xdr:cNvPr id="66" name="Imagen 181" descr="Imagen 18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286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</xdr:row>
      <xdr:rowOff>47625</xdr:rowOff>
    </xdr:from>
    <xdr:to>
      <xdr:col>0</xdr:col>
      <xdr:colOff>952500</xdr:colOff>
      <xdr:row>3</xdr:row>
      <xdr:rowOff>828675</xdr:rowOff>
    </xdr:to>
    <xdr:pic>
      <xdr:nvPicPr>
        <xdr:cNvPr id="67" name="Imagen 182" descr="Imagen 18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3811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</xdr:row>
      <xdr:rowOff>47625</xdr:rowOff>
    </xdr:from>
    <xdr:to>
      <xdr:col>0</xdr:col>
      <xdr:colOff>1047750</xdr:colOff>
      <xdr:row>4</xdr:row>
      <xdr:rowOff>828675</xdr:rowOff>
    </xdr:to>
    <xdr:pic>
      <xdr:nvPicPr>
        <xdr:cNvPr id="68" name="Imagen 183" descr="Imagen 18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" y="23336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</xdr:row>
      <xdr:rowOff>47625</xdr:rowOff>
    </xdr:from>
    <xdr:to>
      <xdr:col>0</xdr:col>
      <xdr:colOff>1076325</xdr:colOff>
      <xdr:row>5</xdr:row>
      <xdr:rowOff>828675</xdr:rowOff>
    </xdr:to>
    <xdr:pic>
      <xdr:nvPicPr>
        <xdr:cNvPr id="69" name="Imagen 184" descr="Imagen 18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" y="32861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</xdr:row>
      <xdr:rowOff>47625</xdr:rowOff>
    </xdr:from>
    <xdr:to>
      <xdr:col>0</xdr:col>
      <xdr:colOff>1009650</xdr:colOff>
      <xdr:row>6</xdr:row>
      <xdr:rowOff>828675</xdr:rowOff>
    </xdr:to>
    <xdr:pic>
      <xdr:nvPicPr>
        <xdr:cNvPr id="70" name="Imagen 185" descr="Imagen 18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625" y="4238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</xdr:row>
      <xdr:rowOff>47625</xdr:rowOff>
    </xdr:from>
    <xdr:to>
      <xdr:col>0</xdr:col>
      <xdr:colOff>990600</xdr:colOff>
      <xdr:row>7</xdr:row>
      <xdr:rowOff>828675</xdr:rowOff>
    </xdr:to>
    <xdr:pic>
      <xdr:nvPicPr>
        <xdr:cNvPr id="71" name="Imagen 186" descr="Imagen 18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8625" y="5191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</xdr:row>
      <xdr:rowOff>47625</xdr:rowOff>
    </xdr:from>
    <xdr:to>
      <xdr:col>0</xdr:col>
      <xdr:colOff>1009650</xdr:colOff>
      <xdr:row>8</xdr:row>
      <xdr:rowOff>828675</xdr:rowOff>
    </xdr:to>
    <xdr:pic>
      <xdr:nvPicPr>
        <xdr:cNvPr id="72" name="Imagen 187" descr="Imagen 18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8625" y="6143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</xdr:row>
      <xdr:rowOff>47625</xdr:rowOff>
    </xdr:from>
    <xdr:to>
      <xdr:col>0</xdr:col>
      <xdr:colOff>1000125</xdr:colOff>
      <xdr:row>9</xdr:row>
      <xdr:rowOff>828675</xdr:rowOff>
    </xdr:to>
    <xdr:pic>
      <xdr:nvPicPr>
        <xdr:cNvPr id="73" name="Imagen 188" descr="Imagen 18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8625" y="7096125"/>
          <a:ext cx="5715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</xdr:row>
      <xdr:rowOff>47625</xdr:rowOff>
    </xdr:from>
    <xdr:to>
      <xdr:col>0</xdr:col>
      <xdr:colOff>1009650</xdr:colOff>
      <xdr:row>10</xdr:row>
      <xdr:rowOff>828675</xdr:rowOff>
    </xdr:to>
    <xdr:pic>
      <xdr:nvPicPr>
        <xdr:cNvPr id="74" name="Imagen 189" descr="Imagen 189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8625" y="8048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</xdr:row>
      <xdr:rowOff>47625</xdr:rowOff>
    </xdr:from>
    <xdr:to>
      <xdr:col>0</xdr:col>
      <xdr:colOff>962025</xdr:colOff>
      <xdr:row>11</xdr:row>
      <xdr:rowOff>828675</xdr:rowOff>
    </xdr:to>
    <xdr:pic>
      <xdr:nvPicPr>
        <xdr:cNvPr id="75" name="Imagen 190" descr="Imagen 190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8625" y="9001125"/>
          <a:ext cx="5334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12</xdr:row>
      <xdr:rowOff>47625</xdr:rowOff>
    </xdr:from>
    <xdr:to>
      <xdr:col>0</xdr:col>
      <xdr:colOff>1038225</xdr:colOff>
      <xdr:row>12</xdr:row>
      <xdr:rowOff>828675</xdr:rowOff>
    </xdr:to>
    <xdr:pic>
      <xdr:nvPicPr>
        <xdr:cNvPr id="76" name="Imagen 191" descr="Imagen 191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28625" y="99536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13</xdr:row>
      <xdr:rowOff>47625</xdr:rowOff>
    </xdr:from>
    <xdr:to>
      <xdr:col>0</xdr:col>
      <xdr:colOff>1028700</xdr:colOff>
      <xdr:row>13</xdr:row>
      <xdr:rowOff>828675</xdr:rowOff>
    </xdr:to>
    <xdr:pic>
      <xdr:nvPicPr>
        <xdr:cNvPr id="77" name="Imagen 192" descr="Imagen 192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28625" y="109061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14</xdr:row>
      <xdr:rowOff>47625</xdr:rowOff>
    </xdr:from>
    <xdr:to>
      <xdr:col>0</xdr:col>
      <xdr:colOff>895350</xdr:colOff>
      <xdr:row>14</xdr:row>
      <xdr:rowOff>828675</xdr:rowOff>
    </xdr:to>
    <xdr:pic>
      <xdr:nvPicPr>
        <xdr:cNvPr id="78" name="Imagen 193" descr="Imagen 193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28625" y="11858625"/>
          <a:ext cx="4667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15</xdr:row>
      <xdr:rowOff>47625</xdr:rowOff>
    </xdr:from>
    <xdr:to>
      <xdr:col>0</xdr:col>
      <xdr:colOff>971550</xdr:colOff>
      <xdr:row>15</xdr:row>
      <xdr:rowOff>828675</xdr:rowOff>
    </xdr:to>
    <xdr:pic>
      <xdr:nvPicPr>
        <xdr:cNvPr id="79" name="Imagen 194" descr="Imagen 194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28625" y="1281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16</xdr:row>
      <xdr:rowOff>47625</xdr:rowOff>
    </xdr:from>
    <xdr:to>
      <xdr:col>0</xdr:col>
      <xdr:colOff>981075</xdr:colOff>
      <xdr:row>16</xdr:row>
      <xdr:rowOff>828675</xdr:rowOff>
    </xdr:to>
    <xdr:pic>
      <xdr:nvPicPr>
        <xdr:cNvPr id="80" name="Imagen 195" descr="Imagen 195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28625" y="13763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17</xdr:row>
      <xdr:rowOff>47625</xdr:rowOff>
    </xdr:from>
    <xdr:to>
      <xdr:col>0</xdr:col>
      <xdr:colOff>990600</xdr:colOff>
      <xdr:row>17</xdr:row>
      <xdr:rowOff>828675</xdr:rowOff>
    </xdr:to>
    <xdr:pic>
      <xdr:nvPicPr>
        <xdr:cNvPr id="81" name="Imagen 196" descr="Imagen 196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28625" y="14716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18</xdr:row>
      <xdr:rowOff>47625</xdr:rowOff>
    </xdr:from>
    <xdr:to>
      <xdr:col>0</xdr:col>
      <xdr:colOff>971550</xdr:colOff>
      <xdr:row>18</xdr:row>
      <xdr:rowOff>828675</xdr:rowOff>
    </xdr:to>
    <xdr:pic>
      <xdr:nvPicPr>
        <xdr:cNvPr id="82" name="Imagen 197" descr="Imagen 197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28625" y="156686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19</xdr:row>
      <xdr:rowOff>47625</xdr:rowOff>
    </xdr:from>
    <xdr:to>
      <xdr:col>0</xdr:col>
      <xdr:colOff>971550</xdr:colOff>
      <xdr:row>19</xdr:row>
      <xdr:rowOff>828675</xdr:rowOff>
    </xdr:to>
    <xdr:pic>
      <xdr:nvPicPr>
        <xdr:cNvPr id="83" name="Imagen 198" descr="Imagen 198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28625" y="1662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20</xdr:row>
      <xdr:rowOff>47625</xdr:rowOff>
    </xdr:from>
    <xdr:to>
      <xdr:col>0</xdr:col>
      <xdr:colOff>914400</xdr:colOff>
      <xdr:row>20</xdr:row>
      <xdr:rowOff>828675</xdr:rowOff>
    </xdr:to>
    <xdr:pic>
      <xdr:nvPicPr>
        <xdr:cNvPr id="84" name="Imagen 199" descr="Imagen 199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28625" y="17573625"/>
          <a:ext cx="4857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21</xdr:row>
      <xdr:rowOff>47625</xdr:rowOff>
    </xdr:from>
    <xdr:to>
      <xdr:col>0</xdr:col>
      <xdr:colOff>1143000</xdr:colOff>
      <xdr:row>21</xdr:row>
      <xdr:rowOff>828675</xdr:rowOff>
    </xdr:to>
    <xdr:pic>
      <xdr:nvPicPr>
        <xdr:cNvPr id="85" name="Imagen 200" descr="Imagen 200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28625" y="18526125"/>
          <a:ext cx="7143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22</xdr:row>
      <xdr:rowOff>47625</xdr:rowOff>
    </xdr:from>
    <xdr:to>
      <xdr:col>0</xdr:col>
      <xdr:colOff>981075</xdr:colOff>
      <xdr:row>22</xdr:row>
      <xdr:rowOff>828675</xdr:rowOff>
    </xdr:to>
    <xdr:pic>
      <xdr:nvPicPr>
        <xdr:cNvPr id="86" name="Imagen 201" descr="Imagen 201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28625" y="19478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23</xdr:row>
      <xdr:rowOff>47625</xdr:rowOff>
    </xdr:from>
    <xdr:to>
      <xdr:col>0</xdr:col>
      <xdr:colOff>971550</xdr:colOff>
      <xdr:row>23</xdr:row>
      <xdr:rowOff>828675</xdr:rowOff>
    </xdr:to>
    <xdr:pic>
      <xdr:nvPicPr>
        <xdr:cNvPr id="87" name="Imagen 202" descr="Imagen 202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28625" y="2043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24</xdr:row>
      <xdr:rowOff>47625</xdr:rowOff>
    </xdr:from>
    <xdr:to>
      <xdr:col>0</xdr:col>
      <xdr:colOff>981075</xdr:colOff>
      <xdr:row>24</xdr:row>
      <xdr:rowOff>828675</xdr:rowOff>
    </xdr:to>
    <xdr:pic>
      <xdr:nvPicPr>
        <xdr:cNvPr id="88" name="Imagen 203" descr="Imagen 203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28625" y="21383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25</xdr:row>
      <xdr:rowOff>47625</xdr:rowOff>
    </xdr:from>
    <xdr:to>
      <xdr:col>0</xdr:col>
      <xdr:colOff>1038225</xdr:colOff>
      <xdr:row>25</xdr:row>
      <xdr:rowOff>828675</xdr:rowOff>
    </xdr:to>
    <xdr:pic>
      <xdr:nvPicPr>
        <xdr:cNvPr id="89" name="Imagen 204" descr="Imagen 204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28625" y="223361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26</xdr:row>
      <xdr:rowOff>47625</xdr:rowOff>
    </xdr:from>
    <xdr:to>
      <xdr:col>0</xdr:col>
      <xdr:colOff>1066800</xdr:colOff>
      <xdr:row>26</xdr:row>
      <xdr:rowOff>828675</xdr:rowOff>
    </xdr:to>
    <xdr:pic>
      <xdr:nvPicPr>
        <xdr:cNvPr id="90" name="Imagen 205" descr="Imagen 205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28625" y="23288625"/>
          <a:ext cx="6381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27</xdr:row>
      <xdr:rowOff>47625</xdr:rowOff>
    </xdr:from>
    <xdr:to>
      <xdr:col>0</xdr:col>
      <xdr:colOff>971550</xdr:colOff>
      <xdr:row>27</xdr:row>
      <xdr:rowOff>828675</xdr:rowOff>
    </xdr:to>
    <xdr:pic>
      <xdr:nvPicPr>
        <xdr:cNvPr id="91" name="Imagen 206" descr="Imagen 206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28625" y="2424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28</xdr:row>
      <xdr:rowOff>47625</xdr:rowOff>
    </xdr:from>
    <xdr:to>
      <xdr:col>0</xdr:col>
      <xdr:colOff>1028700</xdr:colOff>
      <xdr:row>28</xdr:row>
      <xdr:rowOff>828675</xdr:rowOff>
    </xdr:to>
    <xdr:pic>
      <xdr:nvPicPr>
        <xdr:cNvPr id="92" name="Imagen 207" descr="Imagen 207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28625" y="251936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29</xdr:row>
      <xdr:rowOff>47625</xdr:rowOff>
    </xdr:from>
    <xdr:to>
      <xdr:col>0</xdr:col>
      <xdr:colOff>952500</xdr:colOff>
      <xdr:row>29</xdr:row>
      <xdr:rowOff>828675</xdr:rowOff>
    </xdr:to>
    <xdr:pic>
      <xdr:nvPicPr>
        <xdr:cNvPr id="93" name="Imagen 208" descr="Imagen 208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28625" y="261461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30</xdr:row>
      <xdr:rowOff>47625</xdr:rowOff>
    </xdr:from>
    <xdr:to>
      <xdr:col>0</xdr:col>
      <xdr:colOff>1019175</xdr:colOff>
      <xdr:row>30</xdr:row>
      <xdr:rowOff>828675</xdr:rowOff>
    </xdr:to>
    <xdr:pic>
      <xdr:nvPicPr>
        <xdr:cNvPr id="94" name="Imagen 209" descr="Imagen 209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28625" y="27098625"/>
          <a:ext cx="5905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31</xdr:row>
      <xdr:rowOff>47625</xdr:rowOff>
    </xdr:from>
    <xdr:to>
      <xdr:col>0</xdr:col>
      <xdr:colOff>971550</xdr:colOff>
      <xdr:row>31</xdr:row>
      <xdr:rowOff>828675</xdr:rowOff>
    </xdr:to>
    <xdr:pic>
      <xdr:nvPicPr>
        <xdr:cNvPr id="95" name="Imagen 210" descr="Imagen 210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28625" y="2805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32</xdr:row>
      <xdr:rowOff>47625</xdr:rowOff>
    </xdr:from>
    <xdr:to>
      <xdr:col>0</xdr:col>
      <xdr:colOff>952500</xdr:colOff>
      <xdr:row>32</xdr:row>
      <xdr:rowOff>828675</xdr:rowOff>
    </xdr:to>
    <xdr:pic>
      <xdr:nvPicPr>
        <xdr:cNvPr id="96" name="Imagen 211" descr="Imagen 211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28625" y="290036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33</xdr:row>
      <xdr:rowOff>47625</xdr:rowOff>
    </xdr:from>
    <xdr:to>
      <xdr:col>0</xdr:col>
      <xdr:colOff>1038225</xdr:colOff>
      <xdr:row>33</xdr:row>
      <xdr:rowOff>828675</xdr:rowOff>
    </xdr:to>
    <xdr:pic>
      <xdr:nvPicPr>
        <xdr:cNvPr id="97" name="Imagen 212" descr="Imagen 212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28625" y="299561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34</xdr:row>
      <xdr:rowOff>47625</xdr:rowOff>
    </xdr:from>
    <xdr:to>
      <xdr:col>0</xdr:col>
      <xdr:colOff>1057275</xdr:colOff>
      <xdr:row>34</xdr:row>
      <xdr:rowOff>828675</xdr:rowOff>
    </xdr:to>
    <xdr:pic>
      <xdr:nvPicPr>
        <xdr:cNvPr id="98" name="Imagen 213" descr="Imagen 213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28625" y="30908625"/>
          <a:ext cx="6286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35</xdr:row>
      <xdr:rowOff>47625</xdr:rowOff>
    </xdr:from>
    <xdr:to>
      <xdr:col>0</xdr:col>
      <xdr:colOff>990600</xdr:colOff>
      <xdr:row>35</xdr:row>
      <xdr:rowOff>828675</xdr:rowOff>
    </xdr:to>
    <xdr:pic>
      <xdr:nvPicPr>
        <xdr:cNvPr id="99" name="Imagen 214" descr="Imagen 214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28625" y="31861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36</xdr:row>
      <xdr:rowOff>47625</xdr:rowOff>
    </xdr:from>
    <xdr:to>
      <xdr:col>0</xdr:col>
      <xdr:colOff>990600</xdr:colOff>
      <xdr:row>36</xdr:row>
      <xdr:rowOff>828675</xdr:rowOff>
    </xdr:to>
    <xdr:pic>
      <xdr:nvPicPr>
        <xdr:cNvPr id="100" name="Imagen 215" descr="Imagen 215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28625" y="328136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37</xdr:row>
      <xdr:rowOff>47625</xdr:rowOff>
    </xdr:from>
    <xdr:to>
      <xdr:col>0</xdr:col>
      <xdr:colOff>1028700</xdr:colOff>
      <xdr:row>37</xdr:row>
      <xdr:rowOff>828675</xdr:rowOff>
    </xdr:to>
    <xdr:pic>
      <xdr:nvPicPr>
        <xdr:cNvPr id="101" name="Imagen 216" descr="Imagen 216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28625" y="337661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38</xdr:row>
      <xdr:rowOff>47625</xdr:rowOff>
    </xdr:from>
    <xdr:to>
      <xdr:col>0</xdr:col>
      <xdr:colOff>952500</xdr:colOff>
      <xdr:row>38</xdr:row>
      <xdr:rowOff>828675</xdr:rowOff>
    </xdr:to>
    <xdr:pic>
      <xdr:nvPicPr>
        <xdr:cNvPr id="102" name="Imagen 217" descr="Imagen 217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28625" y="347186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39</xdr:row>
      <xdr:rowOff>47625</xdr:rowOff>
    </xdr:from>
    <xdr:to>
      <xdr:col>0</xdr:col>
      <xdr:colOff>1190625</xdr:colOff>
      <xdr:row>39</xdr:row>
      <xdr:rowOff>828675</xdr:rowOff>
    </xdr:to>
    <xdr:pic>
      <xdr:nvPicPr>
        <xdr:cNvPr id="103" name="Imagen 218" descr="Imagen 218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28625" y="35671125"/>
          <a:ext cx="7620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40</xdr:row>
      <xdr:rowOff>47625</xdr:rowOff>
    </xdr:from>
    <xdr:to>
      <xdr:col>0</xdr:col>
      <xdr:colOff>962025</xdr:colOff>
      <xdr:row>40</xdr:row>
      <xdr:rowOff>828675</xdr:rowOff>
    </xdr:to>
    <xdr:pic>
      <xdr:nvPicPr>
        <xdr:cNvPr id="104" name="Imagen 219" descr="Imagen 219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28625" y="36623625"/>
          <a:ext cx="5334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41</xdr:row>
      <xdr:rowOff>47625</xdr:rowOff>
    </xdr:from>
    <xdr:to>
      <xdr:col>0</xdr:col>
      <xdr:colOff>990600</xdr:colOff>
      <xdr:row>41</xdr:row>
      <xdr:rowOff>828675</xdr:rowOff>
    </xdr:to>
    <xdr:pic>
      <xdr:nvPicPr>
        <xdr:cNvPr id="105" name="Imagen 220" descr="Imagen 220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28625" y="37576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42</xdr:row>
      <xdr:rowOff>47625</xdr:rowOff>
    </xdr:from>
    <xdr:to>
      <xdr:col>0</xdr:col>
      <xdr:colOff>952500</xdr:colOff>
      <xdr:row>42</xdr:row>
      <xdr:rowOff>828675</xdr:rowOff>
    </xdr:to>
    <xdr:pic>
      <xdr:nvPicPr>
        <xdr:cNvPr id="106" name="Imagen 221" descr="Imagen 221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28625" y="385286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43</xdr:row>
      <xdr:rowOff>47625</xdr:rowOff>
    </xdr:from>
    <xdr:to>
      <xdr:col>0</xdr:col>
      <xdr:colOff>971550</xdr:colOff>
      <xdr:row>43</xdr:row>
      <xdr:rowOff>828675</xdr:rowOff>
    </xdr:to>
    <xdr:pic>
      <xdr:nvPicPr>
        <xdr:cNvPr id="107" name="Imagen 222" descr="Imagen 222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28625" y="3948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44</xdr:row>
      <xdr:rowOff>47625</xdr:rowOff>
    </xdr:from>
    <xdr:to>
      <xdr:col>0</xdr:col>
      <xdr:colOff>933450</xdr:colOff>
      <xdr:row>44</xdr:row>
      <xdr:rowOff>828675</xdr:rowOff>
    </xdr:to>
    <xdr:pic>
      <xdr:nvPicPr>
        <xdr:cNvPr id="108" name="Imagen 223" descr="Imagen 223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28625" y="40433625"/>
          <a:ext cx="5048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45</xdr:row>
      <xdr:rowOff>47625</xdr:rowOff>
    </xdr:from>
    <xdr:to>
      <xdr:col>0</xdr:col>
      <xdr:colOff>1009650</xdr:colOff>
      <xdr:row>45</xdr:row>
      <xdr:rowOff>828675</xdr:rowOff>
    </xdr:to>
    <xdr:pic>
      <xdr:nvPicPr>
        <xdr:cNvPr id="109" name="Imagen 224" descr="Imagen 224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428625" y="413861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46</xdr:row>
      <xdr:rowOff>47625</xdr:rowOff>
    </xdr:from>
    <xdr:to>
      <xdr:col>0</xdr:col>
      <xdr:colOff>1057275</xdr:colOff>
      <xdr:row>46</xdr:row>
      <xdr:rowOff>828675</xdr:rowOff>
    </xdr:to>
    <xdr:pic>
      <xdr:nvPicPr>
        <xdr:cNvPr id="110" name="Imagen 225" descr="Imagen 225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28625" y="42338625"/>
          <a:ext cx="6286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47</xdr:row>
      <xdr:rowOff>47625</xdr:rowOff>
    </xdr:from>
    <xdr:to>
      <xdr:col>0</xdr:col>
      <xdr:colOff>1028700</xdr:colOff>
      <xdr:row>47</xdr:row>
      <xdr:rowOff>828675</xdr:rowOff>
    </xdr:to>
    <xdr:pic>
      <xdr:nvPicPr>
        <xdr:cNvPr id="111" name="Imagen 226" descr="Imagen 226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28625" y="432911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48</xdr:row>
      <xdr:rowOff>47625</xdr:rowOff>
    </xdr:from>
    <xdr:to>
      <xdr:col>0</xdr:col>
      <xdr:colOff>1009650</xdr:colOff>
      <xdr:row>48</xdr:row>
      <xdr:rowOff>828675</xdr:rowOff>
    </xdr:to>
    <xdr:pic>
      <xdr:nvPicPr>
        <xdr:cNvPr id="112" name="Imagen 227" descr="Imagen 227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28625" y="44243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49</xdr:row>
      <xdr:rowOff>47625</xdr:rowOff>
    </xdr:from>
    <xdr:to>
      <xdr:col>0</xdr:col>
      <xdr:colOff>1047750</xdr:colOff>
      <xdr:row>49</xdr:row>
      <xdr:rowOff>828675</xdr:rowOff>
    </xdr:to>
    <xdr:pic>
      <xdr:nvPicPr>
        <xdr:cNvPr id="113" name="Imagen 228" descr="Imagen 228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28625" y="451961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50</xdr:row>
      <xdr:rowOff>47625</xdr:rowOff>
    </xdr:from>
    <xdr:to>
      <xdr:col>0</xdr:col>
      <xdr:colOff>990600</xdr:colOff>
      <xdr:row>50</xdr:row>
      <xdr:rowOff>828675</xdr:rowOff>
    </xdr:to>
    <xdr:pic>
      <xdr:nvPicPr>
        <xdr:cNvPr id="114" name="Imagen 229" descr="Imagen 229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28625" y="461486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51</xdr:row>
      <xdr:rowOff>47625</xdr:rowOff>
    </xdr:from>
    <xdr:to>
      <xdr:col>0</xdr:col>
      <xdr:colOff>1133475</xdr:colOff>
      <xdr:row>51</xdr:row>
      <xdr:rowOff>828675</xdr:rowOff>
    </xdr:to>
    <xdr:pic>
      <xdr:nvPicPr>
        <xdr:cNvPr id="115" name="Imagen 230" descr="Imagen 230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28625" y="47101125"/>
          <a:ext cx="7048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52</xdr:row>
      <xdr:rowOff>47625</xdr:rowOff>
    </xdr:from>
    <xdr:to>
      <xdr:col>0</xdr:col>
      <xdr:colOff>933450</xdr:colOff>
      <xdr:row>52</xdr:row>
      <xdr:rowOff>828675</xdr:rowOff>
    </xdr:to>
    <xdr:pic>
      <xdr:nvPicPr>
        <xdr:cNvPr id="116" name="Imagen 231" descr="Imagen 231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28625" y="48053625"/>
          <a:ext cx="5048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53</xdr:row>
      <xdr:rowOff>47625</xdr:rowOff>
    </xdr:from>
    <xdr:to>
      <xdr:col>0</xdr:col>
      <xdr:colOff>1028700</xdr:colOff>
      <xdr:row>53</xdr:row>
      <xdr:rowOff>828675</xdr:rowOff>
    </xdr:to>
    <xdr:pic>
      <xdr:nvPicPr>
        <xdr:cNvPr id="117" name="Imagen 232" descr="Imagen 232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28625" y="490061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54</xdr:row>
      <xdr:rowOff>47625</xdr:rowOff>
    </xdr:from>
    <xdr:to>
      <xdr:col>0</xdr:col>
      <xdr:colOff>1133475</xdr:colOff>
      <xdr:row>54</xdr:row>
      <xdr:rowOff>828675</xdr:rowOff>
    </xdr:to>
    <xdr:pic>
      <xdr:nvPicPr>
        <xdr:cNvPr id="118" name="Imagen 233" descr="Imagen 233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28625" y="49958625"/>
          <a:ext cx="7048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55</xdr:row>
      <xdr:rowOff>47625</xdr:rowOff>
    </xdr:from>
    <xdr:to>
      <xdr:col>0</xdr:col>
      <xdr:colOff>1133475</xdr:colOff>
      <xdr:row>55</xdr:row>
      <xdr:rowOff>828675</xdr:rowOff>
    </xdr:to>
    <xdr:pic>
      <xdr:nvPicPr>
        <xdr:cNvPr id="119" name="Imagen 234" descr="Imagen 234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28625" y="50911125"/>
          <a:ext cx="7048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56</xdr:row>
      <xdr:rowOff>47625</xdr:rowOff>
    </xdr:from>
    <xdr:to>
      <xdr:col>0</xdr:col>
      <xdr:colOff>1095375</xdr:colOff>
      <xdr:row>56</xdr:row>
      <xdr:rowOff>828675</xdr:rowOff>
    </xdr:to>
    <xdr:pic>
      <xdr:nvPicPr>
        <xdr:cNvPr id="120" name="Imagen 235" descr="Imagen 235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428625" y="51863625"/>
          <a:ext cx="6667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57</xdr:row>
      <xdr:rowOff>47625</xdr:rowOff>
    </xdr:from>
    <xdr:to>
      <xdr:col>0</xdr:col>
      <xdr:colOff>962025</xdr:colOff>
      <xdr:row>57</xdr:row>
      <xdr:rowOff>828675</xdr:rowOff>
    </xdr:to>
    <xdr:pic>
      <xdr:nvPicPr>
        <xdr:cNvPr id="121" name="Imagen 236" descr="Imagen 236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28625" y="52816125"/>
          <a:ext cx="5334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58</xdr:row>
      <xdr:rowOff>47625</xdr:rowOff>
    </xdr:from>
    <xdr:to>
      <xdr:col>0</xdr:col>
      <xdr:colOff>895350</xdr:colOff>
      <xdr:row>58</xdr:row>
      <xdr:rowOff>828675</xdr:rowOff>
    </xdr:to>
    <xdr:pic>
      <xdr:nvPicPr>
        <xdr:cNvPr id="122" name="Imagen 237" descr="Imagen 237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28625" y="53768625"/>
          <a:ext cx="4667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59</xdr:row>
      <xdr:rowOff>47625</xdr:rowOff>
    </xdr:from>
    <xdr:to>
      <xdr:col>0</xdr:col>
      <xdr:colOff>885825</xdr:colOff>
      <xdr:row>59</xdr:row>
      <xdr:rowOff>828675</xdr:rowOff>
    </xdr:to>
    <xdr:pic>
      <xdr:nvPicPr>
        <xdr:cNvPr id="123" name="Imagen 238" descr="Imagen 238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428625" y="54721125"/>
          <a:ext cx="4572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60</xdr:row>
      <xdr:rowOff>47625</xdr:rowOff>
    </xdr:from>
    <xdr:to>
      <xdr:col>0</xdr:col>
      <xdr:colOff>1114425</xdr:colOff>
      <xdr:row>60</xdr:row>
      <xdr:rowOff>828675</xdr:rowOff>
    </xdr:to>
    <xdr:pic>
      <xdr:nvPicPr>
        <xdr:cNvPr id="124" name="Imagen 239" descr="Imagen 239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28625" y="55673625"/>
          <a:ext cx="6858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61</xdr:row>
      <xdr:rowOff>47625</xdr:rowOff>
    </xdr:from>
    <xdr:to>
      <xdr:col>0</xdr:col>
      <xdr:colOff>1047750</xdr:colOff>
      <xdr:row>61</xdr:row>
      <xdr:rowOff>828675</xdr:rowOff>
    </xdr:to>
    <xdr:pic>
      <xdr:nvPicPr>
        <xdr:cNvPr id="125" name="Imagen 240" descr="Imagen 240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428625" y="566261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62</xdr:row>
      <xdr:rowOff>47625</xdr:rowOff>
    </xdr:from>
    <xdr:to>
      <xdr:col>0</xdr:col>
      <xdr:colOff>971550</xdr:colOff>
      <xdr:row>62</xdr:row>
      <xdr:rowOff>828675</xdr:rowOff>
    </xdr:to>
    <xdr:pic>
      <xdr:nvPicPr>
        <xdr:cNvPr id="126" name="Imagen 241" descr="Imagen 241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428625" y="575786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63</xdr:row>
      <xdr:rowOff>47625</xdr:rowOff>
    </xdr:from>
    <xdr:to>
      <xdr:col>0</xdr:col>
      <xdr:colOff>990600</xdr:colOff>
      <xdr:row>63</xdr:row>
      <xdr:rowOff>828675</xdr:rowOff>
    </xdr:to>
    <xdr:pic>
      <xdr:nvPicPr>
        <xdr:cNvPr id="127" name="Imagen 242" descr="Imagen 242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428625" y="58531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64</xdr:row>
      <xdr:rowOff>47625</xdr:rowOff>
    </xdr:from>
    <xdr:to>
      <xdr:col>0</xdr:col>
      <xdr:colOff>981075</xdr:colOff>
      <xdr:row>64</xdr:row>
      <xdr:rowOff>828675</xdr:rowOff>
    </xdr:to>
    <xdr:pic>
      <xdr:nvPicPr>
        <xdr:cNvPr id="128" name="Imagen 243" descr="Imagen 243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428625" y="59483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65</xdr:row>
      <xdr:rowOff>47625</xdr:rowOff>
    </xdr:from>
    <xdr:to>
      <xdr:col>0</xdr:col>
      <xdr:colOff>1085850</xdr:colOff>
      <xdr:row>65</xdr:row>
      <xdr:rowOff>828675</xdr:rowOff>
    </xdr:to>
    <xdr:pic>
      <xdr:nvPicPr>
        <xdr:cNvPr id="129" name="Imagen 244" descr="Imagen 244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428625" y="60436125"/>
          <a:ext cx="6572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66</xdr:row>
      <xdr:rowOff>47625</xdr:rowOff>
    </xdr:from>
    <xdr:to>
      <xdr:col>0</xdr:col>
      <xdr:colOff>1009650</xdr:colOff>
      <xdr:row>66</xdr:row>
      <xdr:rowOff>828675</xdr:rowOff>
    </xdr:to>
    <xdr:pic>
      <xdr:nvPicPr>
        <xdr:cNvPr id="130" name="Imagen 245" descr="Imagen 245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28625" y="61388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67</xdr:row>
      <xdr:rowOff>47625</xdr:rowOff>
    </xdr:from>
    <xdr:to>
      <xdr:col>0</xdr:col>
      <xdr:colOff>1047750</xdr:colOff>
      <xdr:row>67</xdr:row>
      <xdr:rowOff>828675</xdr:rowOff>
    </xdr:to>
    <xdr:pic>
      <xdr:nvPicPr>
        <xdr:cNvPr id="131" name="Imagen 246" descr="Imagen 246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428625" y="623411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68</xdr:row>
      <xdr:rowOff>47625</xdr:rowOff>
    </xdr:from>
    <xdr:to>
      <xdr:col>0</xdr:col>
      <xdr:colOff>971550</xdr:colOff>
      <xdr:row>68</xdr:row>
      <xdr:rowOff>828675</xdr:rowOff>
    </xdr:to>
    <xdr:pic>
      <xdr:nvPicPr>
        <xdr:cNvPr id="132" name="Imagen 247" descr="Imagen 247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428625" y="632936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69</xdr:row>
      <xdr:rowOff>47625</xdr:rowOff>
    </xdr:from>
    <xdr:to>
      <xdr:col>0</xdr:col>
      <xdr:colOff>990600</xdr:colOff>
      <xdr:row>69</xdr:row>
      <xdr:rowOff>828675</xdr:rowOff>
    </xdr:to>
    <xdr:pic>
      <xdr:nvPicPr>
        <xdr:cNvPr id="133" name="Imagen 248" descr="Imagen 248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28625" y="64246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70</xdr:row>
      <xdr:rowOff>47625</xdr:rowOff>
    </xdr:from>
    <xdr:to>
      <xdr:col>0</xdr:col>
      <xdr:colOff>1019175</xdr:colOff>
      <xdr:row>70</xdr:row>
      <xdr:rowOff>828675</xdr:rowOff>
    </xdr:to>
    <xdr:pic>
      <xdr:nvPicPr>
        <xdr:cNvPr id="134" name="Imagen 249" descr="Imagen 249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28625" y="65198625"/>
          <a:ext cx="5905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71</xdr:row>
      <xdr:rowOff>47625</xdr:rowOff>
    </xdr:from>
    <xdr:to>
      <xdr:col>0</xdr:col>
      <xdr:colOff>1047750</xdr:colOff>
      <xdr:row>71</xdr:row>
      <xdr:rowOff>828675</xdr:rowOff>
    </xdr:to>
    <xdr:pic>
      <xdr:nvPicPr>
        <xdr:cNvPr id="135" name="Imagen 250" descr="Imagen 250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428625" y="661511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72</xdr:row>
      <xdr:rowOff>47625</xdr:rowOff>
    </xdr:from>
    <xdr:to>
      <xdr:col>0</xdr:col>
      <xdr:colOff>933450</xdr:colOff>
      <xdr:row>72</xdr:row>
      <xdr:rowOff>828675</xdr:rowOff>
    </xdr:to>
    <xdr:pic>
      <xdr:nvPicPr>
        <xdr:cNvPr id="136" name="Imagen 251" descr="Imagen 251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428625" y="67103625"/>
          <a:ext cx="5048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73</xdr:row>
      <xdr:rowOff>47625</xdr:rowOff>
    </xdr:from>
    <xdr:to>
      <xdr:col>0</xdr:col>
      <xdr:colOff>990600</xdr:colOff>
      <xdr:row>73</xdr:row>
      <xdr:rowOff>828675</xdr:rowOff>
    </xdr:to>
    <xdr:pic>
      <xdr:nvPicPr>
        <xdr:cNvPr id="137" name="Imagen 252" descr="Imagen 252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428625" y="68056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74</xdr:row>
      <xdr:rowOff>47625</xdr:rowOff>
    </xdr:from>
    <xdr:to>
      <xdr:col>0</xdr:col>
      <xdr:colOff>981075</xdr:colOff>
      <xdr:row>74</xdr:row>
      <xdr:rowOff>828675</xdr:rowOff>
    </xdr:to>
    <xdr:pic>
      <xdr:nvPicPr>
        <xdr:cNvPr id="138" name="Imagen 253" descr="Imagen 253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428625" y="69008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75</xdr:row>
      <xdr:rowOff>47625</xdr:rowOff>
    </xdr:from>
    <xdr:to>
      <xdr:col>0</xdr:col>
      <xdr:colOff>990600</xdr:colOff>
      <xdr:row>75</xdr:row>
      <xdr:rowOff>828675</xdr:rowOff>
    </xdr:to>
    <xdr:pic>
      <xdr:nvPicPr>
        <xdr:cNvPr id="139" name="Imagen 254" descr="Imagen 254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428625" y="69961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76</xdr:row>
      <xdr:rowOff>47625</xdr:rowOff>
    </xdr:from>
    <xdr:to>
      <xdr:col>0</xdr:col>
      <xdr:colOff>952500</xdr:colOff>
      <xdr:row>76</xdr:row>
      <xdr:rowOff>828675</xdr:rowOff>
    </xdr:to>
    <xdr:pic>
      <xdr:nvPicPr>
        <xdr:cNvPr id="140" name="Imagen 255" descr="Imagen 255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428625" y="70913625"/>
          <a:ext cx="5238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77</xdr:row>
      <xdr:rowOff>47625</xdr:rowOff>
    </xdr:from>
    <xdr:to>
      <xdr:col>0</xdr:col>
      <xdr:colOff>1066800</xdr:colOff>
      <xdr:row>77</xdr:row>
      <xdr:rowOff>828675</xdr:rowOff>
    </xdr:to>
    <xdr:pic>
      <xdr:nvPicPr>
        <xdr:cNvPr id="141" name="Imagen 256" descr="Imagen 256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428625" y="71866125"/>
          <a:ext cx="6381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78</xdr:row>
      <xdr:rowOff>47625</xdr:rowOff>
    </xdr:from>
    <xdr:to>
      <xdr:col>0</xdr:col>
      <xdr:colOff>1038225</xdr:colOff>
      <xdr:row>78</xdr:row>
      <xdr:rowOff>828675</xdr:rowOff>
    </xdr:to>
    <xdr:pic>
      <xdr:nvPicPr>
        <xdr:cNvPr id="142" name="Imagen 257" descr="Imagen 257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428625" y="728186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79</xdr:row>
      <xdr:rowOff>47625</xdr:rowOff>
    </xdr:from>
    <xdr:to>
      <xdr:col>0</xdr:col>
      <xdr:colOff>1038225</xdr:colOff>
      <xdr:row>79</xdr:row>
      <xdr:rowOff>828675</xdr:rowOff>
    </xdr:to>
    <xdr:pic>
      <xdr:nvPicPr>
        <xdr:cNvPr id="143" name="Imagen 258" descr="Imagen 258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428625" y="737711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80</xdr:row>
      <xdr:rowOff>47625</xdr:rowOff>
    </xdr:from>
    <xdr:to>
      <xdr:col>0</xdr:col>
      <xdr:colOff>1066800</xdr:colOff>
      <xdr:row>80</xdr:row>
      <xdr:rowOff>828675</xdr:rowOff>
    </xdr:to>
    <xdr:pic>
      <xdr:nvPicPr>
        <xdr:cNvPr id="144" name="Imagen 259" descr="Imagen 259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428625" y="74723625"/>
          <a:ext cx="6381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81</xdr:row>
      <xdr:rowOff>47625</xdr:rowOff>
    </xdr:from>
    <xdr:to>
      <xdr:col>0</xdr:col>
      <xdr:colOff>885825</xdr:colOff>
      <xdr:row>81</xdr:row>
      <xdr:rowOff>828675</xdr:rowOff>
    </xdr:to>
    <xdr:pic>
      <xdr:nvPicPr>
        <xdr:cNvPr id="145" name="Imagen 260" descr="Imagen 260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428625" y="75676125"/>
          <a:ext cx="4572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82</xdr:row>
      <xdr:rowOff>47625</xdr:rowOff>
    </xdr:from>
    <xdr:to>
      <xdr:col>0</xdr:col>
      <xdr:colOff>885825</xdr:colOff>
      <xdr:row>82</xdr:row>
      <xdr:rowOff>828675</xdr:rowOff>
    </xdr:to>
    <xdr:pic>
      <xdr:nvPicPr>
        <xdr:cNvPr id="146" name="Imagen 261" descr="Imagen 261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428625" y="76628625"/>
          <a:ext cx="4572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83</xdr:row>
      <xdr:rowOff>47625</xdr:rowOff>
    </xdr:from>
    <xdr:to>
      <xdr:col>0</xdr:col>
      <xdr:colOff>1076325</xdr:colOff>
      <xdr:row>83</xdr:row>
      <xdr:rowOff>828675</xdr:rowOff>
    </xdr:to>
    <xdr:pic>
      <xdr:nvPicPr>
        <xdr:cNvPr id="147" name="Imagen 262" descr="Imagen 262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428625" y="775811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84</xdr:row>
      <xdr:rowOff>47625</xdr:rowOff>
    </xdr:from>
    <xdr:to>
      <xdr:col>0</xdr:col>
      <xdr:colOff>1000125</xdr:colOff>
      <xdr:row>84</xdr:row>
      <xdr:rowOff>828675</xdr:rowOff>
    </xdr:to>
    <xdr:pic>
      <xdr:nvPicPr>
        <xdr:cNvPr id="148" name="Imagen 263" descr="Imagen 263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428625" y="78533625"/>
          <a:ext cx="5715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85</xdr:row>
      <xdr:rowOff>47625</xdr:rowOff>
    </xdr:from>
    <xdr:to>
      <xdr:col>0</xdr:col>
      <xdr:colOff>971550</xdr:colOff>
      <xdr:row>85</xdr:row>
      <xdr:rowOff>828675</xdr:rowOff>
    </xdr:to>
    <xdr:pic>
      <xdr:nvPicPr>
        <xdr:cNvPr id="149" name="Imagen 264" descr="Imagen 264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428625" y="79486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86</xdr:row>
      <xdr:rowOff>47625</xdr:rowOff>
    </xdr:from>
    <xdr:to>
      <xdr:col>0</xdr:col>
      <xdr:colOff>1076325</xdr:colOff>
      <xdr:row>86</xdr:row>
      <xdr:rowOff>828675</xdr:rowOff>
    </xdr:to>
    <xdr:pic>
      <xdr:nvPicPr>
        <xdr:cNvPr id="150" name="Imagen 265" descr="Imagen 265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428625" y="804386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87</xdr:row>
      <xdr:rowOff>47625</xdr:rowOff>
    </xdr:from>
    <xdr:to>
      <xdr:col>0</xdr:col>
      <xdr:colOff>971550</xdr:colOff>
      <xdr:row>87</xdr:row>
      <xdr:rowOff>828675</xdr:rowOff>
    </xdr:to>
    <xdr:pic>
      <xdr:nvPicPr>
        <xdr:cNvPr id="151" name="Imagen 266" descr="Imagen 266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428625" y="813911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88</xdr:row>
      <xdr:rowOff>47625</xdr:rowOff>
    </xdr:from>
    <xdr:to>
      <xdr:col>0</xdr:col>
      <xdr:colOff>990600</xdr:colOff>
      <xdr:row>88</xdr:row>
      <xdr:rowOff>828675</xdr:rowOff>
    </xdr:to>
    <xdr:pic>
      <xdr:nvPicPr>
        <xdr:cNvPr id="152" name="Imagen 267" descr="Imagen 267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428625" y="823436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89</xdr:row>
      <xdr:rowOff>47625</xdr:rowOff>
    </xdr:from>
    <xdr:to>
      <xdr:col>0</xdr:col>
      <xdr:colOff>885825</xdr:colOff>
      <xdr:row>89</xdr:row>
      <xdr:rowOff>828675</xdr:rowOff>
    </xdr:to>
    <xdr:pic>
      <xdr:nvPicPr>
        <xdr:cNvPr id="153" name="Imagen 268" descr="Imagen 268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428625" y="83296125"/>
          <a:ext cx="4572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90</xdr:row>
      <xdr:rowOff>47625</xdr:rowOff>
    </xdr:from>
    <xdr:to>
      <xdr:col>0</xdr:col>
      <xdr:colOff>981075</xdr:colOff>
      <xdr:row>90</xdr:row>
      <xdr:rowOff>828675</xdr:rowOff>
    </xdr:to>
    <xdr:pic>
      <xdr:nvPicPr>
        <xdr:cNvPr id="154" name="Imagen 269" descr="Imagen 269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428625" y="84248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91</xdr:row>
      <xdr:rowOff>47625</xdr:rowOff>
    </xdr:from>
    <xdr:to>
      <xdr:col>0</xdr:col>
      <xdr:colOff>1209675</xdr:colOff>
      <xdr:row>91</xdr:row>
      <xdr:rowOff>828675</xdr:rowOff>
    </xdr:to>
    <xdr:pic>
      <xdr:nvPicPr>
        <xdr:cNvPr id="155" name="Imagen 270" descr="Imagen 270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428625" y="85201125"/>
          <a:ext cx="7810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92</xdr:row>
      <xdr:rowOff>47625</xdr:rowOff>
    </xdr:from>
    <xdr:to>
      <xdr:col>0</xdr:col>
      <xdr:colOff>1009650</xdr:colOff>
      <xdr:row>92</xdr:row>
      <xdr:rowOff>828675</xdr:rowOff>
    </xdr:to>
    <xdr:pic>
      <xdr:nvPicPr>
        <xdr:cNvPr id="156" name="Imagen 271" descr="Imagen 271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428625" y="86153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93</xdr:row>
      <xdr:rowOff>47625</xdr:rowOff>
    </xdr:from>
    <xdr:to>
      <xdr:col>0</xdr:col>
      <xdr:colOff>1019175</xdr:colOff>
      <xdr:row>93</xdr:row>
      <xdr:rowOff>828675</xdr:rowOff>
    </xdr:to>
    <xdr:pic>
      <xdr:nvPicPr>
        <xdr:cNvPr id="157" name="Imagen 272" descr="Imagen 272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428625" y="87106125"/>
          <a:ext cx="5905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94</xdr:row>
      <xdr:rowOff>47625</xdr:rowOff>
    </xdr:from>
    <xdr:to>
      <xdr:col>0</xdr:col>
      <xdr:colOff>1028700</xdr:colOff>
      <xdr:row>94</xdr:row>
      <xdr:rowOff>828675</xdr:rowOff>
    </xdr:to>
    <xdr:pic>
      <xdr:nvPicPr>
        <xdr:cNvPr id="158" name="Imagen 273" descr="Imagen 273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428625" y="88058625"/>
          <a:ext cx="6000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95</xdr:row>
      <xdr:rowOff>47625</xdr:rowOff>
    </xdr:from>
    <xdr:to>
      <xdr:col>0</xdr:col>
      <xdr:colOff>981075</xdr:colOff>
      <xdr:row>95</xdr:row>
      <xdr:rowOff>828675</xdr:rowOff>
    </xdr:to>
    <xdr:pic>
      <xdr:nvPicPr>
        <xdr:cNvPr id="159" name="Imagen 274" descr="Imagen 274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428625" y="890111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96</xdr:row>
      <xdr:rowOff>47625</xdr:rowOff>
    </xdr:from>
    <xdr:to>
      <xdr:col>0</xdr:col>
      <xdr:colOff>971550</xdr:colOff>
      <xdr:row>96</xdr:row>
      <xdr:rowOff>828675</xdr:rowOff>
    </xdr:to>
    <xdr:pic>
      <xdr:nvPicPr>
        <xdr:cNvPr id="160" name="Imagen 275" descr="Imagen 275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428625" y="89963625"/>
          <a:ext cx="5429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97</xdr:row>
      <xdr:rowOff>47625</xdr:rowOff>
    </xdr:from>
    <xdr:to>
      <xdr:col>0</xdr:col>
      <xdr:colOff>914400</xdr:colOff>
      <xdr:row>97</xdr:row>
      <xdr:rowOff>828675</xdr:rowOff>
    </xdr:to>
    <xdr:pic>
      <xdr:nvPicPr>
        <xdr:cNvPr id="161" name="Imagen 276" descr="Imagen 276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428625" y="90916125"/>
          <a:ext cx="4857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98</xdr:row>
      <xdr:rowOff>47625</xdr:rowOff>
    </xdr:from>
    <xdr:to>
      <xdr:col>0</xdr:col>
      <xdr:colOff>1009650</xdr:colOff>
      <xdr:row>98</xdr:row>
      <xdr:rowOff>828675</xdr:rowOff>
    </xdr:to>
    <xdr:pic>
      <xdr:nvPicPr>
        <xdr:cNvPr id="162" name="Imagen 277" descr="Imagen 277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428625" y="918686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99</xdr:row>
      <xdr:rowOff>47625</xdr:rowOff>
    </xdr:from>
    <xdr:to>
      <xdr:col>0</xdr:col>
      <xdr:colOff>1076325</xdr:colOff>
      <xdr:row>99</xdr:row>
      <xdr:rowOff>828675</xdr:rowOff>
    </xdr:to>
    <xdr:pic>
      <xdr:nvPicPr>
        <xdr:cNvPr id="163" name="Imagen 278" descr="Imagen 278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428625" y="928211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100</xdr:row>
      <xdr:rowOff>47625</xdr:rowOff>
    </xdr:from>
    <xdr:to>
      <xdr:col>0</xdr:col>
      <xdr:colOff>1085850</xdr:colOff>
      <xdr:row>100</xdr:row>
      <xdr:rowOff>828675</xdr:rowOff>
    </xdr:to>
    <xdr:pic>
      <xdr:nvPicPr>
        <xdr:cNvPr id="164" name="Imagen 279" descr="Imagen 279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428625" y="93773625"/>
          <a:ext cx="6572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101</xdr:row>
      <xdr:rowOff>47625</xdr:rowOff>
    </xdr:from>
    <xdr:to>
      <xdr:col>0</xdr:col>
      <xdr:colOff>1009650</xdr:colOff>
      <xdr:row>101</xdr:row>
      <xdr:rowOff>828675</xdr:rowOff>
    </xdr:to>
    <xdr:pic>
      <xdr:nvPicPr>
        <xdr:cNvPr id="165" name="Imagen 280" descr="Imagen 280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428625" y="94726125"/>
          <a:ext cx="5810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102</xdr:row>
      <xdr:rowOff>47625</xdr:rowOff>
    </xdr:from>
    <xdr:to>
      <xdr:col>0</xdr:col>
      <xdr:colOff>1076325</xdr:colOff>
      <xdr:row>102</xdr:row>
      <xdr:rowOff>828675</xdr:rowOff>
    </xdr:to>
    <xdr:pic>
      <xdr:nvPicPr>
        <xdr:cNvPr id="166" name="Imagen 281" descr="Imagen 281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428625" y="956786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103</xdr:row>
      <xdr:rowOff>47625</xdr:rowOff>
    </xdr:from>
    <xdr:to>
      <xdr:col>0</xdr:col>
      <xdr:colOff>1047750</xdr:colOff>
      <xdr:row>103</xdr:row>
      <xdr:rowOff>828675</xdr:rowOff>
    </xdr:to>
    <xdr:pic>
      <xdr:nvPicPr>
        <xdr:cNvPr id="167" name="Imagen 282" descr="Imagen 282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428625" y="96631125"/>
          <a:ext cx="61912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104</xdr:row>
      <xdr:rowOff>47625</xdr:rowOff>
    </xdr:from>
    <xdr:to>
      <xdr:col>0</xdr:col>
      <xdr:colOff>990600</xdr:colOff>
      <xdr:row>104</xdr:row>
      <xdr:rowOff>828675</xdr:rowOff>
    </xdr:to>
    <xdr:pic>
      <xdr:nvPicPr>
        <xdr:cNvPr id="168" name="Imagen 283" descr="Imagen 283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428625" y="975836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105</xdr:row>
      <xdr:rowOff>47625</xdr:rowOff>
    </xdr:from>
    <xdr:to>
      <xdr:col>0</xdr:col>
      <xdr:colOff>990600</xdr:colOff>
      <xdr:row>105</xdr:row>
      <xdr:rowOff>819150</xdr:rowOff>
    </xdr:to>
    <xdr:pic>
      <xdr:nvPicPr>
        <xdr:cNvPr id="169" name="Picture 7" descr="Picture 7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428625" y="98536125"/>
          <a:ext cx="561975" cy="771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106</xdr:row>
      <xdr:rowOff>47625</xdr:rowOff>
    </xdr:from>
    <xdr:to>
      <xdr:col>0</xdr:col>
      <xdr:colOff>1171575</xdr:colOff>
      <xdr:row>106</xdr:row>
      <xdr:rowOff>828675</xdr:rowOff>
    </xdr:to>
    <xdr:pic>
      <xdr:nvPicPr>
        <xdr:cNvPr id="170" name="Imagen 285" descr="Imagen 285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428625" y="99488625"/>
          <a:ext cx="7429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107</xdr:row>
      <xdr:rowOff>47625</xdr:rowOff>
    </xdr:from>
    <xdr:to>
      <xdr:col>0</xdr:col>
      <xdr:colOff>1066800</xdr:colOff>
      <xdr:row>107</xdr:row>
      <xdr:rowOff>828675</xdr:rowOff>
    </xdr:to>
    <xdr:pic>
      <xdr:nvPicPr>
        <xdr:cNvPr id="171" name="Imagen 286" descr="Imagen 286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428625" y="100441125"/>
          <a:ext cx="6381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108</xdr:row>
      <xdr:rowOff>47625</xdr:rowOff>
    </xdr:from>
    <xdr:to>
      <xdr:col>0</xdr:col>
      <xdr:colOff>1066800</xdr:colOff>
      <xdr:row>108</xdr:row>
      <xdr:rowOff>828675</xdr:rowOff>
    </xdr:to>
    <xdr:pic>
      <xdr:nvPicPr>
        <xdr:cNvPr id="172" name="Imagen 287" descr="Imagen 287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428625" y="101393625"/>
          <a:ext cx="6381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109</xdr:row>
      <xdr:rowOff>47625</xdr:rowOff>
    </xdr:from>
    <xdr:to>
      <xdr:col>0</xdr:col>
      <xdr:colOff>990600</xdr:colOff>
      <xdr:row>109</xdr:row>
      <xdr:rowOff>828675</xdr:rowOff>
    </xdr:to>
    <xdr:pic>
      <xdr:nvPicPr>
        <xdr:cNvPr id="173" name="Imagen 288" descr="Imagen 288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428625" y="102346125"/>
          <a:ext cx="5619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110</xdr:row>
      <xdr:rowOff>47625</xdr:rowOff>
    </xdr:from>
    <xdr:to>
      <xdr:col>0</xdr:col>
      <xdr:colOff>981075</xdr:colOff>
      <xdr:row>110</xdr:row>
      <xdr:rowOff>828675</xdr:rowOff>
    </xdr:to>
    <xdr:pic>
      <xdr:nvPicPr>
        <xdr:cNvPr id="174" name="Imagen 289" descr="Imagen 289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428625" y="103298625"/>
          <a:ext cx="5524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111</xdr:row>
      <xdr:rowOff>47625</xdr:rowOff>
    </xdr:from>
    <xdr:to>
      <xdr:col>0</xdr:col>
      <xdr:colOff>1000125</xdr:colOff>
      <xdr:row>111</xdr:row>
      <xdr:rowOff>828675</xdr:rowOff>
    </xdr:to>
    <xdr:pic>
      <xdr:nvPicPr>
        <xdr:cNvPr id="175" name="Imagen 290" descr="Imagen 290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428625" y="104251125"/>
          <a:ext cx="5715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112</xdr:row>
      <xdr:rowOff>47625</xdr:rowOff>
    </xdr:from>
    <xdr:to>
      <xdr:col>0</xdr:col>
      <xdr:colOff>962025</xdr:colOff>
      <xdr:row>112</xdr:row>
      <xdr:rowOff>828675</xdr:rowOff>
    </xdr:to>
    <xdr:pic>
      <xdr:nvPicPr>
        <xdr:cNvPr id="176" name="Imagen 291" descr="Imagen 291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428625" y="105203625"/>
          <a:ext cx="5334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113</xdr:row>
      <xdr:rowOff>47625</xdr:rowOff>
    </xdr:from>
    <xdr:to>
      <xdr:col>0</xdr:col>
      <xdr:colOff>962025</xdr:colOff>
      <xdr:row>113</xdr:row>
      <xdr:rowOff>828675</xdr:rowOff>
    </xdr:to>
    <xdr:pic>
      <xdr:nvPicPr>
        <xdr:cNvPr id="177" name="Imagen 292" descr="Imagen 292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428625" y="106156125"/>
          <a:ext cx="5334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114</xdr:row>
      <xdr:rowOff>47625</xdr:rowOff>
    </xdr:from>
    <xdr:to>
      <xdr:col>0</xdr:col>
      <xdr:colOff>904875</xdr:colOff>
      <xdr:row>114</xdr:row>
      <xdr:rowOff>828675</xdr:rowOff>
    </xdr:to>
    <xdr:pic>
      <xdr:nvPicPr>
        <xdr:cNvPr id="178" name="Imagen 293" descr="Imagen 293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428625" y="107108625"/>
          <a:ext cx="47625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115</xdr:row>
      <xdr:rowOff>47625</xdr:rowOff>
    </xdr:from>
    <xdr:to>
      <xdr:col>0</xdr:col>
      <xdr:colOff>1038225</xdr:colOff>
      <xdr:row>115</xdr:row>
      <xdr:rowOff>828675</xdr:rowOff>
    </xdr:to>
    <xdr:pic>
      <xdr:nvPicPr>
        <xdr:cNvPr id="179" name="Imagen 294" descr="Imagen 294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428625" y="108061125"/>
          <a:ext cx="6096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116</xdr:row>
      <xdr:rowOff>47625</xdr:rowOff>
    </xdr:from>
    <xdr:to>
      <xdr:col>0</xdr:col>
      <xdr:colOff>1076325</xdr:colOff>
      <xdr:row>116</xdr:row>
      <xdr:rowOff>828675</xdr:rowOff>
    </xdr:to>
    <xdr:pic>
      <xdr:nvPicPr>
        <xdr:cNvPr id="180" name="Imagen 295" descr="Imagen 295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428625" y="109013625"/>
          <a:ext cx="647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428625</xdr:colOff>
      <xdr:row>117</xdr:row>
      <xdr:rowOff>47625</xdr:rowOff>
    </xdr:from>
    <xdr:to>
      <xdr:col>0</xdr:col>
      <xdr:colOff>1143000</xdr:colOff>
      <xdr:row>117</xdr:row>
      <xdr:rowOff>828675</xdr:rowOff>
    </xdr:to>
    <xdr:pic>
      <xdr:nvPicPr>
        <xdr:cNvPr id="181" name="Imagen 296" descr="Imagen 296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428625" y="109966125"/>
          <a:ext cx="714375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0</xdr:col>
      <xdr:colOff>781050</xdr:colOff>
      <xdr:row>3</xdr:row>
      <xdr:rowOff>876300</xdr:rowOff>
    </xdr:to>
    <xdr:pic>
      <xdr:nvPicPr>
        <xdr:cNvPr id="183" name="Imagen 1" descr="Imagen 1">
          <a:extLst>
            <a:ext uri="{FF2B5EF4-FFF2-40B4-BE49-F238E27FC236}">
              <a16:creationId xmlns:a16="http://schemas.microsoft.com/office/drawing/2014/main" xmlns="" id="{00000000-0008-0000-03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438275"/>
          <a:ext cx="676275" cy="771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133350</xdr:colOff>
      <xdr:row>2</xdr:row>
      <xdr:rowOff>9525</xdr:rowOff>
    </xdr:from>
    <xdr:to>
      <xdr:col>0</xdr:col>
      <xdr:colOff>771525</xdr:colOff>
      <xdr:row>3</xdr:row>
      <xdr:rowOff>9525</xdr:rowOff>
    </xdr:to>
    <xdr:pic>
      <xdr:nvPicPr>
        <xdr:cNvPr id="184" name="Imagen 2" descr="Imagen 2">
          <a:extLst>
            <a:ext uri="{FF2B5EF4-FFF2-40B4-BE49-F238E27FC236}">
              <a16:creationId xmlns:a16="http://schemas.microsoft.com/office/drawing/2014/main" xmlns="" id="{00000000-0008-0000-03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90525"/>
          <a:ext cx="638175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85725</xdr:rowOff>
    </xdr:from>
    <xdr:to>
      <xdr:col>0</xdr:col>
      <xdr:colOff>695325</xdr:colOff>
      <xdr:row>2</xdr:row>
      <xdr:rowOff>876300</xdr:rowOff>
    </xdr:to>
    <xdr:pic>
      <xdr:nvPicPr>
        <xdr:cNvPr id="186" name="Imagen 3" descr="Imagen 3">
          <a:extLst>
            <a:ext uri="{FF2B5EF4-FFF2-40B4-BE49-F238E27FC236}">
              <a16:creationId xmlns:a16="http://schemas.microsoft.com/office/drawing/2014/main" xmlns="" id="{00000000-0008-0000-04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66725"/>
          <a:ext cx="561975" cy="790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/>
  </sheetViews>
  <sheetFormatPr defaultColWidth="11.42578125" defaultRowHeight="15" customHeight="1" x14ac:dyDescent="0.25"/>
  <cols>
    <col min="1" max="1" width="11.42578125" style="1" customWidth="1"/>
    <col min="2" max="2" width="24.28515625" style="1" customWidth="1"/>
    <col min="3" max="4" width="12.28515625" style="1" customWidth="1"/>
    <col min="5" max="5" width="14.42578125" style="1" customWidth="1"/>
    <col min="6" max="6" width="11.42578125" style="1" customWidth="1"/>
    <col min="7" max="16384" width="11.42578125" style="1"/>
  </cols>
  <sheetData>
    <row r="1" spans="1:5" ht="13.5" customHeight="1" x14ac:dyDescent="0.25">
      <c r="A1" s="2"/>
      <c r="B1" s="2"/>
      <c r="C1" s="2"/>
      <c r="D1" s="2"/>
      <c r="E1" s="2"/>
    </row>
    <row r="2" spans="1:5" ht="15.75" customHeight="1" x14ac:dyDescent="0.25">
      <c r="A2" s="2"/>
      <c r="B2" s="2"/>
      <c r="C2" s="3"/>
      <c r="D2" s="3"/>
      <c r="E2" s="3"/>
    </row>
    <row r="3" spans="1:5" ht="14.1" customHeight="1" x14ac:dyDescent="0.25">
      <c r="A3" s="2"/>
      <c r="B3" s="4"/>
      <c r="C3" s="5" t="s">
        <v>0</v>
      </c>
      <c r="D3" s="6" t="s">
        <v>1</v>
      </c>
      <c r="E3" s="6" t="s">
        <v>2</v>
      </c>
    </row>
    <row r="4" spans="1:5" ht="13.5" customHeight="1" x14ac:dyDescent="0.25">
      <c r="A4" s="7"/>
      <c r="B4" s="8" t="s">
        <v>3</v>
      </c>
      <c r="C4" s="9">
        <f>'MENS JACKET'!F1</f>
        <v>7360</v>
      </c>
      <c r="D4" s="10">
        <f>E4/C4</f>
        <v>92.949320652173924</v>
      </c>
      <c r="E4" s="10">
        <f>'MENS JACKET'!U1</f>
        <v>684107.00000000012</v>
      </c>
    </row>
    <row r="5" spans="1:5" ht="13.5" customHeight="1" x14ac:dyDescent="0.25">
      <c r="A5" s="7"/>
      <c r="B5" s="8" t="s">
        <v>4</v>
      </c>
      <c r="C5" s="9">
        <f>'WOMEN JACKET'!F1</f>
        <v>18220</v>
      </c>
      <c r="D5" s="10">
        <f>E5/C5</f>
        <v>82.651031833150356</v>
      </c>
      <c r="E5" s="10">
        <f>'WOMEN JACKET'!P1</f>
        <v>1505901.7999999993</v>
      </c>
    </row>
    <row r="6" spans="1:5" ht="13.5" customHeight="1" x14ac:dyDescent="0.25">
      <c r="A6" s="7"/>
      <c r="B6" s="8" t="s">
        <v>5</v>
      </c>
      <c r="C6" s="9">
        <f>'VEST MEN'!F1</f>
        <v>809</v>
      </c>
      <c r="D6" s="10">
        <f>E6/C6</f>
        <v>43.554017305315199</v>
      </c>
      <c r="E6" s="10">
        <f>'VEST MEN'!O1</f>
        <v>35235.199999999997</v>
      </c>
    </row>
    <row r="7" spans="1:5" ht="13.5" customHeight="1" x14ac:dyDescent="0.25">
      <c r="A7" s="7"/>
      <c r="B7" s="8" t="s">
        <v>6</v>
      </c>
      <c r="C7" s="9">
        <f>'VEST  WOMEN'!F1</f>
        <v>15</v>
      </c>
      <c r="D7" s="10">
        <f>E7/C7</f>
        <v>59.6</v>
      </c>
      <c r="E7" s="10">
        <f>'VEST  WOMEN'!M1</f>
        <v>894</v>
      </c>
    </row>
    <row r="8" spans="1:5" ht="15.75" customHeight="1" x14ac:dyDescent="0.25">
      <c r="A8" s="7"/>
      <c r="B8" s="8" t="s">
        <v>7</v>
      </c>
      <c r="C8" s="11">
        <f>SUM(C4:C7)</f>
        <v>26404</v>
      </c>
      <c r="D8" s="12">
        <f>E8/C8</f>
        <v>84.310634752310236</v>
      </c>
      <c r="E8" s="12">
        <f>SUM(E4:E7)</f>
        <v>2226137.9999999995</v>
      </c>
    </row>
    <row r="9" spans="1:5" ht="14.1" customHeight="1" x14ac:dyDescent="0.25">
      <c r="A9" s="2"/>
      <c r="B9" s="13"/>
      <c r="C9" s="14"/>
      <c r="D9" s="14"/>
      <c r="E9" s="14"/>
    </row>
    <row r="10" spans="1:5" ht="13.5" customHeight="1" x14ac:dyDescent="0.25">
      <c r="A10" s="2"/>
      <c r="B10" s="2"/>
      <c r="C10" s="2"/>
      <c r="D10" s="2"/>
      <c r="E10" s="2"/>
    </row>
    <row r="11" spans="1:5" ht="15" customHeight="1" x14ac:dyDescent="0.25">
      <c r="A11" s="40"/>
      <c r="B11" s="40"/>
      <c r="C11" s="40"/>
      <c r="D11" s="40"/>
      <c r="E11" s="2"/>
    </row>
  </sheetData>
  <mergeCells count="1">
    <mergeCell ref="A11:D1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GridLines="0" workbookViewId="0"/>
  </sheetViews>
  <sheetFormatPr defaultColWidth="11.42578125" defaultRowHeight="15" customHeight="1" x14ac:dyDescent="0.25"/>
  <cols>
    <col min="1" max="1" width="28" style="15" customWidth="1"/>
    <col min="2" max="2" width="20.42578125" style="15" customWidth="1"/>
    <col min="3" max="3" width="22.140625" style="15" customWidth="1"/>
    <col min="4" max="4" width="23.85546875" style="15" customWidth="1"/>
    <col min="5" max="5" width="8" style="15" customWidth="1"/>
    <col min="6" max="6" width="6" style="15" customWidth="1"/>
    <col min="7" max="20" width="5.7109375" style="15" customWidth="1"/>
    <col min="21" max="21" width="14.42578125" style="15" customWidth="1"/>
    <col min="22" max="22" width="11.42578125" style="15" customWidth="1"/>
    <col min="23" max="16384" width="11.42578125" style="15"/>
  </cols>
  <sheetData>
    <row r="1" spans="1:21" ht="15" customHeight="1" x14ac:dyDescent="0.25">
      <c r="A1" s="2"/>
      <c r="B1" s="16"/>
      <c r="C1" s="16"/>
      <c r="D1" s="16"/>
      <c r="E1" s="16"/>
      <c r="F1" s="17">
        <f>SUM(F3:F69)</f>
        <v>7360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8">
        <f>SUM(U3:U69)</f>
        <v>684107.00000000012</v>
      </c>
    </row>
    <row r="2" spans="1:21" ht="15" customHeight="1" x14ac:dyDescent="0.25">
      <c r="A2" s="7"/>
      <c r="B2" s="19" t="s">
        <v>8</v>
      </c>
      <c r="C2" s="19" t="s">
        <v>9</v>
      </c>
      <c r="D2" s="19" t="s">
        <v>10</v>
      </c>
      <c r="E2" s="19" t="s">
        <v>11</v>
      </c>
      <c r="F2" s="19" t="s">
        <v>12</v>
      </c>
      <c r="G2" s="20">
        <v>46</v>
      </c>
      <c r="H2" s="20">
        <v>48</v>
      </c>
      <c r="I2" s="20">
        <v>50</v>
      </c>
      <c r="J2" s="20">
        <v>52</v>
      </c>
      <c r="K2" s="20">
        <v>54</v>
      </c>
      <c r="L2" s="20">
        <v>56</v>
      </c>
      <c r="M2" s="20">
        <v>58</v>
      </c>
      <c r="N2" s="20">
        <v>60</v>
      </c>
      <c r="O2" s="20">
        <v>62</v>
      </c>
      <c r="P2" s="20">
        <v>64</v>
      </c>
      <c r="Q2" s="19" t="s">
        <v>13</v>
      </c>
      <c r="R2" s="19" t="s">
        <v>14</v>
      </c>
      <c r="S2" s="19" t="s">
        <v>15</v>
      </c>
      <c r="T2" s="19" t="s">
        <v>16</v>
      </c>
      <c r="U2" s="19" t="s">
        <v>17</v>
      </c>
    </row>
    <row r="3" spans="1:21" ht="15" customHeight="1" x14ac:dyDescent="0.25">
      <c r="A3" s="21"/>
      <c r="B3" s="22" t="s">
        <v>18</v>
      </c>
      <c r="C3" s="22" t="s">
        <v>19</v>
      </c>
      <c r="D3" s="22" t="s">
        <v>20</v>
      </c>
      <c r="E3" s="23">
        <v>41.3</v>
      </c>
      <c r="F3" s="24">
        <v>8</v>
      </c>
      <c r="G3" s="25"/>
      <c r="H3" s="26">
        <v>2</v>
      </c>
      <c r="I3" s="26">
        <v>2</v>
      </c>
      <c r="J3" s="26">
        <v>2</v>
      </c>
      <c r="K3" s="26">
        <v>1</v>
      </c>
      <c r="L3" s="26">
        <v>1</v>
      </c>
      <c r="M3" s="25"/>
      <c r="N3" s="25"/>
      <c r="O3" s="25"/>
      <c r="P3" s="25"/>
      <c r="Q3" s="25"/>
      <c r="R3" s="25"/>
      <c r="S3" s="25"/>
      <c r="T3" s="25"/>
      <c r="U3" s="23">
        <v>330.4</v>
      </c>
    </row>
    <row r="4" spans="1:21" ht="75" customHeight="1" x14ac:dyDescent="0.25">
      <c r="A4" s="21"/>
      <c r="B4" s="22" t="s">
        <v>21</v>
      </c>
      <c r="C4" s="22" t="s">
        <v>19</v>
      </c>
      <c r="D4" s="22" t="s">
        <v>22</v>
      </c>
      <c r="E4" s="23">
        <v>71.599999999999994</v>
      </c>
      <c r="F4" s="24">
        <v>22</v>
      </c>
      <c r="G4" s="26">
        <v>1</v>
      </c>
      <c r="H4" s="26">
        <v>2</v>
      </c>
      <c r="I4" s="26">
        <v>7</v>
      </c>
      <c r="J4" s="26">
        <v>7</v>
      </c>
      <c r="K4" s="26">
        <v>3</v>
      </c>
      <c r="L4" s="26">
        <v>2</v>
      </c>
      <c r="M4" s="25"/>
      <c r="N4" s="25"/>
      <c r="O4" s="25"/>
      <c r="P4" s="25"/>
      <c r="Q4" s="25"/>
      <c r="R4" s="25"/>
      <c r="S4" s="25"/>
      <c r="T4" s="25"/>
      <c r="U4" s="23">
        <v>1575.2</v>
      </c>
    </row>
    <row r="5" spans="1:21" ht="75" customHeight="1" x14ac:dyDescent="0.25">
      <c r="A5" s="21"/>
      <c r="B5" s="22" t="s">
        <v>23</v>
      </c>
      <c r="C5" s="22" t="s">
        <v>19</v>
      </c>
      <c r="D5" s="22" t="s">
        <v>24</v>
      </c>
      <c r="E5" s="23">
        <v>75.599999999999994</v>
      </c>
      <c r="F5" s="24">
        <v>10</v>
      </c>
      <c r="G5" s="26">
        <v>3</v>
      </c>
      <c r="H5" s="26">
        <v>4</v>
      </c>
      <c r="I5" s="25"/>
      <c r="J5" s="26">
        <v>3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3">
        <v>756</v>
      </c>
    </row>
    <row r="6" spans="1:21" ht="75" customHeight="1" x14ac:dyDescent="0.25">
      <c r="A6" s="21"/>
      <c r="B6" s="22" t="s">
        <v>25</v>
      </c>
      <c r="C6" s="22" t="s">
        <v>19</v>
      </c>
      <c r="D6" s="22" t="s">
        <v>26</v>
      </c>
      <c r="E6" s="23">
        <v>59.6</v>
      </c>
      <c r="F6" s="24">
        <v>25</v>
      </c>
      <c r="G6" s="26">
        <v>2</v>
      </c>
      <c r="H6" s="26">
        <v>3</v>
      </c>
      <c r="I6" s="26">
        <v>6</v>
      </c>
      <c r="J6" s="26">
        <v>6</v>
      </c>
      <c r="K6" s="26">
        <v>3</v>
      </c>
      <c r="L6" s="26">
        <v>4</v>
      </c>
      <c r="M6" s="26">
        <v>1</v>
      </c>
      <c r="N6" s="25"/>
      <c r="O6" s="25"/>
      <c r="P6" s="25"/>
      <c r="Q6" s="25"/>
      <c r="R6" s="25"/>
      <c r="S6" s="25"/>
      <c r="T6" s="25"/>
      <c r="U6" s="23">
        <v>1490</v>
      </c>
    </row>
    <row r="7" spans="1:21" ht="75" customHeight="1" x14ac:dyDescent="0.25">
      <c r="A7" s="21"/>
      <c r="B7" s="22" t="s">
        <v>27</v>
      </c>
      <c r="C7" s="22" t="s">
        <v>28</v>
      </c>
      <c r="D7" s="22" t="s">
        <v>26</v>
      </c>
      <c r="E7" s="23">
        <v>67.599999999999994</v>
      </c>
      <c r="F7" s="24">
        <v>15</v>
      </c>
      <c r="G7" s="25"/>
      <c r="H7" s="26">
        <v>1</v>
      </c>
      <c r="I7" s="26">
        <v>4</v>
      </c>
      <c r="J7" s="26">
        <v>1</v>
      </c>
      <c r="K7" s="26">
        <v>4</v>
      </c>
      <c r="L7" s="26">
        <v>5</v>
      </c>
      <c r="M7" s="25"/>
      <c r="N7" s="25"/>
      <c r="O7" s="25"/>
      <c r="P7" s="25"/>
      <c r="Q7" s="25"/>
      <c r="R7" s="25"/>
      <c r="S7" s="25"/>
      <c r="T7" s="25"/>
      <c r="U7" s="23">
        <v>1014</v>
      </c>
    </row>
    <row r="8" spans="1:21" ht="75" customHeight="1" x14ac:dyDescent="0.25">
      <c r="A8" s="21"/>
      <c r="B8" s="22" t="s">
        <v>29</v>
      </c>
      <c r="C8" s="22" t="s">
        <v>19</v>
      </c>
      <c r="D8" s="22" t="s">
        <v>30</v>
      </c>
      <c r="E8" s="23">
        <v>47.6</v>
      </c>
      <c r="F8" s="24">
        <v>13</v>
      </c>
      <c r="G8" s="25"/>
      <c r="H8" s="26">
        <v>2</v>
      </c>
      <c r="I8" s="26">
        <v>2</v>
      </c>
      <c r="J8" s="26">
        <v>3</v>
      </c>
      <c r="K8" s="26">
        <v>2</v>
      </c>
      <c r="L8" s="26">
        <v>2</v>
      </c>
      <c r="M8" s="26">
        <v>2</v>
      </c>
      <c r="N8" s="25"/>
      <c r="O8" s="25"/>
      <c r="P8" s="25"/>
      <c r="Q8" s="25"/>
      <c r="R8" s="25"/>
      <c r="S8" s="25"/>
      <c r="T8" s="25"/>
      <c r="U8" s="23">
        <v>618.79999999999995</v>
      </c>
    </row>
    <row r="9" spans="1:21" ht="75" customHeight="1" x14ac:dyDescent="0.25">
      <c r="A9" s="21"/>
      <c r="B9" s="22" t="s">
        <v>31</v>
      </c>
      <c r="C9" s="22" t="s">
        <v>19</v>
      </c>
      <c r="D9" s="22" t="s">
        <v>32</v>
      </c>
      <c r="E9" s="23">
        <v>79.599999999999994</v>
      </c>
      <c r="F9" s="24">
        <v>8</v>
      </c>
      <c r="G9" s="25"/>
      <c r="H9" s="25"/>
      <c r="I9" s="26">
        <v>3</v>
      </c>
      <c r="J9" s="25"/>
      <c r="K9" s="26">
        <v>2</v>
      </c>
      <c r="L9" s="26">
        <v>2</v>
      </c>
      <c r="M9" s="26">
        <v>1</v>
      </c>
      <c r="N9" s="25"/>
      <c r="O9" s="25"/>
      <c r="P9" s="25"/>
      <c r="Q9" s="25"/>
      <c r="R9" s="25"/>
      <c r="S9" s="25"/>
      <c r="T9" s="25"/>
      <c r="U9" s="23">
        <v>636.79999999999995</v>
      </c>
    </row>
    <row r="10" spans="1:21" ht="75" customHeight="1" x14ac:dyDescent="0.25">
      <c r="A10" s="21"/>
      <c r="B10" s="22" t="s">
        <v>33</v>
      </c>
      <c r="C10" s="22" t="s">
        <v>19</v>
      </c>
      <c r="D10" s="22" t="s">
        <v>34</v>
      </c>
      <c r="E10" s="23">
        <v>91.6</v>
      </c>
      <c r="F10" s="24">
        <v>13</v>
      </c>
      <c r="G10" s="25"/>
      <c r="H10" s="25"/>
      <c r="I10" s="25"/>
      <c r="J10" s="26">
        <v>3</v>
      </c>
      <c r="K10" s="25"/>
      <c r="L10" s="26">
        <v>6</v>
      </c>
      <c r="M10" s="26">
        <v>4</v>
      </c>
      <c r="N10" s="25"/>
      <c r="O10" s="25"/>
      <c r="P10" s="25"/>
      <c r="Q10" s="25"/>
      <c r="R10" s="25"/>
      <c r="S10" s="25"/>
      <c r="T10" s="25"/>
      <c r="U10" s="23">
        <v>1190.8</v>
      </c>
    </row>
    <row r="11" spans="1:21" ht="75" customHeight="1" x14ac:dyDescent="0.25">
      <c r="A11" s="21"/>
      <c r="B11" s="22" t="s">
        <v>35</v>
      </c>
      <c r="C11" s="22" t="s">
        <v>19</v>
      </c>
      <c r="D11" s="22" t="s">
        <v>36</v>
      </c>
      <c r="E11" s="23">
        <v>87.6</v>
      </c>
      <c r="F11" s="24">
        <v>35</v>
      </c>
      <c r="G11" s="26">
        <v>1</v>
      </c>
      <c r="H11" s="26">
        <v>5</v>
      </c>
      <c r="I11" s="26">
        <v>5</v>
      </c>
      <c r="J11" s="26">
        <v>9</v>
      </c>
      <c r="K11" s="26">
        <v>6</v>
      </c>
      <c r="L11" s="26">
        <v>4</v>
      </c>
      <c r="M11" s="26">
        <v>4</v>
      </c>
      <c r="N11" s="26">
        <v>1</v>
      </c>
      <c r="O11" s="25"/>
      <c r="P11" s="25"/>
      <c r="Q11" s="25"/>
      <c r="R11" s="25"/>
      <c r="S11" s="25"/>
      <c r="T11" s="25"/>
      <c r="U11" s="23">
        <v>3066</v>
      </c>
    </row>
    <row r="12" spans="1:21" ht="75" customHeight="1" x14ac:dyDescent="0.25">
      <c r="A12" s="21"/>
      <c r="B12" s="22" t="s">
        <v>37</v>
      </c>
      <c r="C12" s="22" t="s">
        <v>19</v>
      </c>
      <c r="D12" s="22" t="s">
        <v>38</v>
      </c>
      <c r="E12" s="23">
        <v>75.599999999999994</v>
      </c>
      <c r="F12" s="24">
        <v>189</v>
      </c>
      <c r="G12" s="26">
        <v>1</v>
      </c>
      <c r="H12" s="26">
        <v>9</v>
      </c>
      <c r="I12" s="26">
        <v>38</v>
      </c>
      <c r="J12" s="26">
        <v>62</v>
      </c>
      <c r="K12" s="26">
        <v>51</v>
      </c>
      <c r="L12" s="26">
        <v>27</v>
      </c>
      <c r="M12" s="26">
        <v>1</v>
      </c>
      <c r="N12" s="25"/>
      <c r="O12" s="25"/>
      <c r="P12" s="25"/>
      <c r="Q12" s="25"/>
      <c r="R12" s="25"/>
      <c r="S12" s="25"/>
      <c r="T12" s="25"/>
      <c r="U12" s="23">
        <v>14288.4</v>
      </c>
    </row>
    <row r="13" spans="1:21" ht="75" customHeight="1" x14ac:dyDescent="0.25">
      <c r="A13" s="21"/>
      <c r="B13" s="22" t="s">
        <v>39</v>
      </c>
      <c r="C13" s="22" t="s">
        <v>19</v>
      </c>
      <c r="D13" s="22" t="s">
        <v>40</v>
      </c>
      <c r="E13" s="23">
        <v>75.599999999999994</v>
      </c>
      <c r="F13" s="24">
        <v>163</v>
      </c>
      <c r="G13" s="25"/>
      <c r="H13" s="26">
        <v>1</v>
      </c>
      <c r="I13" s="26">
        <v>24</v>
      </c>
      <c r="J13" s="26">
        <v>45</v>
      </c>
      <c r="K13" s="26">
        <v>45</v>
      </c>
      <c r="L13" s="26">
        <v>48</v>
      </c>
      <c r="M13" s="25"/>
      <c r="N13" s="25"/>
      <c r="O13" s="25"/>
      <c r="P13" s="25"/>
      <c r="Q13" s="25"/>
      <c r="R13" s="25"/>
      <c r="S13" s="25"/>
      <c r="T13" s="25"/>
      <c r="U13" s="23">
        <v>12322.8</v>
      </c>
    </row>
    <row r="14" spans="1:21" ht="75" customHeight="1" x14ac:dyDescent="0.25">
      <c r="A14" s="21"/>
      <c r="B14" s="22" t="s">
        <v>41</v>
      </c>
      <c r="C14" s="22" t="s">
        <v>19</v>
      </c>
      <c r="D14" s="22" t="s">
        <v>42</v>
      </c>
      <c r="E14" s="23">
        <v>83.6</v>
      </c>
      <c r="F14" s="24">
        <v>895</v>
      </c>
      <c r="G14" s="26">
        <v>2</v>
      </c>
      <c r="H14" s="26">
        <v>103</v>
      </c>
      <c r="I14" s="26">
        <v>198</v>
      </c>
      <c r="J14" s="26">
        <v>219</v>
      </c>
      <c r="K14" s="26">
        <v>162</v>
      </c>
      <c r="L14" s="26">
        <v>113</v>
      </c>
      <c r="M14" s="26">
        <v>79</v>
      </c>
      <c r="N14" s="26">
        <v>19</v>
      </c>
      <c r="O14" s="25"/>
      <c r="P14" s="25"/>
      <c r="Q14" s="25"/>
      <c r="R14" s="25"/>
      <c r="S14" s="25"/>
      <c r="T14" s="25"/>
      <c r="U14" s="23">
        <v>74822</v>
      </c>
    </row>
    <row r="15" spans="1:21" ht="75" customHeight="1" x14ac:dyDescent="0.25">
      <c r="A15" s="21"/>
      <c r="B15" s="22" t="s">
        <v>43</v>
      </c>
      <c r="C15" s="22" t="s">
        <v>19</v>
      </c>
      <c r="D15" s="22" t="s">
        <v>44</v>
      </c>
      <c r="E15" s="23">
        <v>115.6</v>
      </c>
      <c r="F15" s="24">
        <v>514</v>
      </c>
      <c r="G15" s="26">
        <v>2</v>
      </c>
      <c r="H15" s="26">
        <v>78</v>
      </c>
      <c r="I15" s="26">
        <v>32</v>
      </c>
      <c r="J15" s="26">
        <v>218</v>
      </c>
      <c r="K15" s="26">
        <v>60</v>
      </c>
      <c r="L15" s="26">
        <v>123</v>
      </c>
      <c r="M15" s="26">
        <v>1</v>
      </c>
      <c r="N15" s="25"/>
      <c r="O15" s="25"/>
      <c r="P15" s="25"/>
      <c r="Q15" s="25"/>
      <c r="R15" s="25"/>
      <c r="S15" s="25"/>
      <c r="T15" s="25"/>
      <c r="U15" s="23">
        <v>59418.400000000001</v>
      </c>
    </row>
    <row r="16" spans="1:21" ht="75" customHeight="1" x14ac:dyDescent="0.25">
      <c r="A16" s="21"/>
      <c r="B16" s="22" t="s">
        <v>45</v>
      </c>
      <c r="C16" s="22" t="s">
        <v>19</v>
      </c>
      <c r="D16" s="22" t="s">
        <v>46</v>
      </c>
      <c r="E16" s="23">
        <v>115.6</v>
      </c>
      <c r="F16" s="24">
        <v>53</v>
      </c>
      <c r="G16" s="26">
        <v>2</v>
      </c>
      <c r="H16" s="26">
        <v>8</v>
      </c>
      <c r="I16" s="26">
        <v>12</v>
      </c>
      <c r="J16" s="26">
        <v>13</v>
      </c>
      <c r="K16" s="26">
        <v>11</v>
      </c>
      <c r="L16" s="26">
        <v>6</v>
      </c>
      <c r="M16" s="26">
        <v>1</v>
      </c>
      <c r="N16" s="25"/>
      <c r="O16" s="25"/>
      <c r="P16" s="25"/>
      <c r="Q16" s="25"/>
      <c r="R16" s="25"/>
      <c r="S16" s="25"/>
      <c r="T16" s="25"/>
      <c r="U16" s="23">
        <v>6126.8</v>
      </c>
    </row>
    <row r="17" spans="1:21" ht="75" customHeight="1" x14ac:dyDescent="0.25">
      <c r="A17" s="21"/>
      <c r="B17" s="22" t="s">
        <v>47</v>
      </c>
      <c r="C17" s="22" t="s">
        <v>19</v>
      </c>
      <c r="D17" s="22" t="s">
        <v>42</v>
      </c>
      <c r="E17" s="23">
        <v>115.6</v>
      </c>
      <c r="F17" s="24">
        <v>919</v>
      </c>
      <c r="G17" s="26">
        <v>3</v>
      </c>
      <c r="H17" s="26">
        <v>26</v>
      </c>
      <c r="I17" s="26">
        <v>63</v>
      </c>
      <c r="J17" s="26">
        <v>232</v>
      </c>
      <c r="K17" s="26">
        <v>167</v>
      </c>
      <c r="L17" s="26">
        <v>231</v>
      </c>
      <c r="M17" s="26">
        <v>193</v>
      </c>
      <c r="N17" s="26">
        <v>4</v>
      </c>
      <c r="O17" s="25"/>
      <c r="P17" s="25"/>
      <c r="Q17" s="25"/>
      <c r="R17" s="25"/>
      <c r="S17" s="25"/>
      <c r="T17" s="25"/>
      <c r="U17" s="23">
        <v>106236.4</v>
      </c>
    </row>
    <row r="18" spans="1:21" ht="75" customHeight="1" x14ac:dyDescent="0.25">
      <c r="A18" s="21"/>
      <c r="B18" s="22" t="s">
        <v>48</v>
      </c>
      <c r="C18" s="22" t="s">
        <v>19</v>
      </c>
      <c r="D18" s="22" t="s">
        <v>49</v>
      </c>
      <c r="E18" s="23">
        <v>115.6</v>
      </c>
      <c r="F18" s="24">
        <v>250</v>
      </c>
      <c r="G18" s="25"/>
      <c r="H18" s="25"/>
      <c r="I18" s="25"/>
      <c r="J18" s="26">
        <v>49</v>
      </c>
      <c r="K18" s="26">
        <v>23</v>
      </c>
      <c r="L18" s="26">
        <v>72</v>
      </c>
      <c r="M18" s="26">
        <v>106</v>
      </c>
      <c r="N18" s="25"/>
      <c r="O18" s="25"/>
      <c r="P18" s="25"/>
      <c r="Q18" s="25"/>
      <c r="R18" s="25"/>
      <c r="S18" s="25"/>
      <c r="T18" s="25"/>
      <c r="U18" s="23">
        <v>28900</v>
      </c>
    </row>
    <row r="19" spans="1:21" ht="75" customHeight="1" x14ac:dyDescent="0.25">
      <c r="A19" s="21"/>
      <c r="B19" s="22" t="s">
        <v>50</v>
      </c>
      <c r="C19" s="22" t="s">
        <v>19</v>
      </c>
      <c r="D19" s="22" t="s">
        <v>44</v>
      </c>
      <c r="E19" s="23">
        <v>139.6</v>
      </c>
      <c r="F19" s="24">
        <v>297</v>
      </c>
      <c r="G19" s="25"/>
      <c r="H19" s="26">
        <v>24</v>
      </c>
      <c r="I19" s="26">
        <v>22</v>
      </c>
      <c r="J19" s="26">
        <v>41</v>
      </c>
      <c r="K19" s="26">
        <v>28</v>
      </c>
      <c r="L19" s="26">
        <v>33</v>
      </c>
      <c r="M19" s="26">
        <v>147</v>
      </c>
      <c r="N19" s="26">
        <v>2</v>
      </c>
      <c r="O19" s="25"/>
      <c r="P19" s="25"/>
      <c r="Q19" s="25"/>
      <c r="R19" s="25"/>
      <c r="S19" s="25"/>
      <c r="T19" s="25"/>
      <c r="U19" s="23">
        <v>41461.199999999997</v>
      </c>
    </row>
    <row r="20" spans="1:21" ht="75" customHeight="1" x14ac:dyDescent="0.25">
      <c r="A20" s="21"/>
      <c r="B20" s="22" t="s">
        <v>51</v>
      </c>
      <c r="C20" s="22" t="s">
        <v>28</v>
      </c>
      <c r="D20" s="22" t="s">
        <v>52</v>
      </c>
      <c r="E20" s="23">
        <v>55.6</v>
      </c>
      <c r="F20" s="24">
        <v>52</v>
      </c>
      <c r="G20" s="25"/>
      <c r="H20" s="25"/>
      <c r="I20" s="26">
        <v>3</v>
      </c>
      <c r="J20" s="26">
        <v>17</v>
      </c>
      <c r="K20" s="26">
        <v>30</v>
      </c>
      <c r="L20" s="26">
        <v>2</v>
      </c>
      <c r="M20" s="25"/>
      <c r="N20" s="25"/>
      <c r="O20" s="25"/>
      <c r="P20" s="25"/>
      <c r="Q20" s="25"/>
      <c r="R20" s="25"/>
      <c r="S20" s="25"/>
      <c r="T20" s="25"/>
      <c r="U20" s="23">
        <v>2891.2</v>
      </c>
    </row>
    <row r="21" spans="1:21" ht="75" customHeight="1" x14ac:dyDescent="0.25">
      <c r="A21" s="21"/>
      <c r="B21" s="22" t="s">
        <v>53</v>
      </c>
      <c r="C21" s="22" t="s">
        <v>19</v>
      </c>
      <c r="D21" s="22" t="s">
        <v>54</v>
      </c>
      <c r="E21" s="23">
        <v>51.6</v>
      </c>
      <c r="F21" s="24">
        <v>20</v>
      </c>
      <c r="G21" s="26">
        <v>1</v>
      </c>
      <c r="H21" s="26">
        <v>2</v>
      </c>
      <c r="I21" s="26">
        <v>3</v>
      </c>
      <c r="J21" s="26">
        <v>2</v>
      </c>
      <c r="K21" s="26">
        <v>3</v>
      </c>
      <c r="L21" s="26">
        <v>3</v>
      </c>
      <c r="M21" s="26">
        <v>5</v>
      </c>
      <c r="N21" s="26">
        <v>1</v>
      </c>
      <c r="O21" s="25"/>
      <c r="P21" s="25"/>
      <c r="Q21" s="25"/>
      <c r="R21" s="25"/>
      <c r="S21" s="25"/>
      <c r="T21" s="25"/>
      <c r="U21" s="23">
        <v>1032</v>
      </c>
    </row>
    <row r="22" spans="1:21" ht="75" customHeight="1" x14ac:dyDescent="0.25">
      <c r="A22" s="21"/>
      <c r="B22" s="22" t="s">
        <v>55</v>
      </c>
      <c r="C22" s="22" t="s">
        <v>19</v>
      </c>
      <c r="D22" s="22" t="s">
        <v>46</v>
      </c>
      <c r="E22" s="23">
        <v>51.6</v>
      </c>
      <c r="F22" s="24">
        <v>14</v>
      </c>
      <c r="G22" s="25"/>
      <c r="H22" s="25"/>
      <c r="I22" s="26">
        <v>2</v>
      </c>
      <c r="J22" s="26">
        <v>3</v>
      </c>
      <c r="K22" s="26">
        <v>5</v>
      </c>
      <c r="L22" s="26">
        <v>1</v>
      </c>
      <c r="M22" s="26">
        <v>2</v>
      </c>
      <c r="N22" s="26">
        <v>1</v>
      </c>
      <c r="O22" s="25"/>
      <c r="P22" s="25"/>
      <c r="Q22" s="25"/>
      <c r="R22" s="25"/>
      <c r="S22" s="25"/>
      <c r="T22" s="25"/>
      <c r="U22" s="23">
        <v>722.4</v>
      </c>
    </row>
    <row r="23" spans="1:21" ht="75" customHeight="1" x14ac:dyDescent="0.25">
      <c r="A23" s="21"/>
      <c r="B23" s="22" t="s">
        <v>56</v>
      </c>
      <c r="C23" s="22" t="s">
        <v>19</v>
      </c>
      <c r="D23" s="22" t="s">
        <v>46</v>
      </c>
      <c r="E23" s="23">
        <v>75.599999999999994</v>
      </c>
      <c r="F23" s="24">
        <v>8</v>
      </c>
      <c r="G23" s="25"/>
      <c r="H23" s="25"/>
      <c r="I23" s="26">
        <v>2</v>
      </c>
      <c r="J23" s="26">
        <v>1</v>
      </c>
      <c r="K23" s="26">
        <v>1</v>
      </c>
      <c r="L23" s="26">
        <v>1</v>
      </c>
      <c r="M23" s="26">
        <v>1</v>
      </c>
      <c r="N23" s="26">
        <v>2</v>
      </c>
      <c r="O23" s="25"/>
      <c r="P23" s="25"/>
      <c r="Q23" s="25"/>
      <c r="R23" s="25"/>
      <c r="S23" s="25"/>
      <c r="T23" s="25"/>
      <c r="U23" s="23">
        <v>604.79999999999995</v>
      </c>
    </row>
    <row r="24" spans="1:21" ht="75" customHeight="1" x14ac:dyDescent="0.25">
      <c r="A24" s="21"/>
      <c r="B24" s="22" t="s">
        <v>57</v>
      </c>
      <c r="C24" s="22" t="s">
        <v>19</v>
      </c>
      <c r="D24" s="22" t="s">
        <v>58</v>
      </c>
      <c r="E24" s="23">
        <v>75.599999999999994</v>
      </c>
      <c r="F24" s="24">
        <v>55</v>
      </c>
      <c r="G24" s="26">
        <v>1</v>
      </c>
      <c r="H24" s="26">
        <v>7</v>
      </c>
      <c r="I24" s="26">
        <v>15</v>
      </c>
      <c r="J24" s="26">
        <v>13</v>
      </c>
      <c r="K24" s="26">
        <v>6</v>
      </c>
      <c r="L24" s="26">
        <v>5</v>
      </c>
      <c r="M24" s="26">
        <v>4</v>
      </c>
      <c r="N24" s="26">
        <v>3</v>
      </c>
      <c r="O24" s="25"/>
      <c r="P24" s="26">
        <v>1</v>
      </c>
      <c r="Q24" s="25"/>
      <c r="R24" s="25"/>
      <c r="S24" s="25"/>
      <c r="T24" s="25"/>
      <c r="U24" s="23">
        <v>4158</v>
      </c>
    </row>
    <row r="25" spans="1:21" ht="75" customHeight="1" x14ac:dyDescent="0.25">
      <c r="A25" s="21"/>
      <c r="B25" s="22" t="s">
        <v>59</v>
      </c>
      <c r="C25" s="22" t="s">
        <v>19</v>
      </c>
      <c r="D25" s="22" t="s">
        <v>54</v>
      </c>
      <c r="E25" s="23">
        <v>79.599999999999994</v>
      </c>
      <c r="F25" s="24">
        <v>24</v>
      </c>
      <c r="G25" s="25"/>
      <c r="H25" s="26">
        <v>3</v>
      </c>
      <c r="I25" s="26">
        <v>4</v>
      </c>
      <c r="J25" s="26">
        <v>4</v>
      </c>
      <c r="K25" s="26">
        <v>4</v>
      </c>
      <c r="L25" s="26">
        <v>3</v>
      </c>
      <c r="M25" s="26">
        <v>3</v>
      </c>
      <c r="N25" s="26">
        <v>3</v>
      </c>
      <c r="O25" s="25"/>
      <c r="P25" s="25"/>
      <c r="Q25" s="25"/>
      <c r="R25" s="25"/>
      <c r="S25" s="25"/>
      <c r="T25" s="25"/>
      <c r="U25" s="23">
        <v>1910.4</v>
      </c>
    </row>
    <row r="26" spans="1:21" ht="75" customHeight="1" x14ac:dyDescent="0.25">
      <c r="A26" s="21"/>
      <c r="B26" s="22" t="s">
        <v>60</v>
      </c>
      <c r="C26" s="22" t="s">
        <v>19</v>
      </c>
      <c r="D26" s="22" t="s">
        <v>61</v>
      </c>
      <c r="E26" s="23">
        <v>77.400000000000006</v>
      </c>
      <c r="F26" s="24">
        <v>38</v>
      </c>
      <c r="G26" s="26">
        <v>6</v>
      </c>
      <c r="H26" s="26">
        <v>3</v>
      </c>
      <c r="I26" s="26">
        <v>7</v>
      </c>
      <c r="J26" s="26">
        <v>4</v>
      </c>
      <c r="K26" s="26">
        <v>4</v>
      </c>
      <c r="L26" s="26">
        <v>6</v>
      </c>
      <c r="M26" s="26">
        <v>4</v>
      </c>
      <c r="N26" s="26">
        <v>4</v>
      </c>
      <c r="O26" s="25"/>
      <c r="P26" s="25"/>
      <c r="Q26" s="25"/>
      <c r="R26" s="25"/>
      <c r="S26" s="25"/>
      <c r="T26" s="25"/>
      <c r="U26" s="23">
        <v>2941.2</v>
      </c>
    </row>
    <row r="27" spans="1:21" ht="75" customHeight="1" x14ac:dyDescent="0.25">
      <c r="A27" s="21"/>
      <c r="B27" s="22" t="s">
        <v>62</v>
      </c>
      <c r="C27" s="22" t="s">
        <v>19</v>
      </c>
      <c r="D27" s="22" t="s">
        <v>61</v>
      </c>
      <c r="E27" s="23">
        <v>81.099999999999994</v>
      </c>
      <c r="F27" s="24">
        <v>68</v>
      </c>
      <c r="G27" s="26">
        <v>3</v>
      </c>
      <c r="H27" s="26">
        <v>9</v>
      </c>
      <c r="I27" s="26">
        <v>5</v>
      </c>
      <c r="J27" s="26">
        <v>5</v>
      </c>
      <c r="K27" s="26">
        <v>9</v>
      </c>
      <c r="L27" s="26">
        <v>16</v>
      </c>
      <c r="M27" s="26">
        <v>15</v>
      </c>
      <c r="N27" s="26">
        <v>6</v>
      </c>
      <c r="O27" s="25"/>
      <c r="P27" s="25"/>
      <c r="Q27" s="25"/>
      <c r="R27" s="25"/>
      <c r="S27" s="25"/>
      <c r="T27" s="25"/>
      <c r="U27" s="23">
        <v>5514.8</v>
      </c>
    </row>
    <row r="28" spans="1:21" ht="75" customHeight="1" x14ac:dyDescent="0.25">
      <c r="A28" s="21"/>
      <c r="B28" s="22" t="s">
        <v>63</v>
      </c>
      <c r="C28" s="22" t="s">
        <v>19</v>
      </c>
      <c r="D28" s="22" t="s">
        <v>64</v>
      </c>
      <c r="E28" s="23">
        <v>81.099999999999994</v>
      </c>
      <c r="F28" s="24">
        <v>72</v>
      </c>
      <c r="G28" s="25"/>
      <c r="H28" s="25"/>
      <c r="I28" s="25"/>
      <c r="J28" s="26">
        <v>12</v>
      </c>
      <c r="K28" s="26">
        <v>13</v>
      </c>
      <c r="L28" s="26">
        <v>21</v>
      </c>
      <c r="M28" s="26">
        <v>16</v>
      </c>
      <c r="N28" s="26">
        <v>10</v>
      </c>
      <c r="O28" s="25"/>
      <c r="P28" s="25"/>
      <c r="Q28" s="25"/>
      <c r="R28" s="25"/>
      <c r="S28" s="25"/>
      <c r="T28" s="25"/>
      <c r="U28" s="23">
        <v>5839.2</v>
      </c>
    </row>
    <row r="29" spans="1:21" ht="75" customHeight="1" x14ac:dyDescent="0.25">
      <c r="A29" s="21"/>
      <c r="B29" s="22" t="s">
        <v>65</v>
      </c>
      <c r="C29" s="22" t="s">
        <v>19</v>
      </c>
      <c r="D29" s="22" t="s">
        <v>58</v>
      </c>
      <c r="E29" s="23">
        <v>81.099999999999994</v>
      </c>
      <c r="F29" s="24">
        <v>119</v>
      </c>
      <c r="G29" s="25"/>
      <c r="H29" s="26">
        <v>6</v>
      </c>
      <c r="I29" s="26">
        <v>17</v>
      </c>
      <c r="J29" s="25"/>
      <c r="K29" s="26">
        <v>4</v>
      </c>
      <c r="L29" s="26">
        <v>36</v>
      </c>
      <c r="M29" s="26">
        <v>54</v>
      </c>
      <c r="N29" s="26">
        <v>2</v>
      </c>
      <c r="O29" s="25"/>
      <c r="P29" s="25"/>
      <c r="Q29" s="25"/>
      <c r="R29" s="25"/>
      <c r="S29" s="25"/>
      <c r="T29" s="25"/>
      <c r="U29" s="23">
        <v>9650.9</v>
      </c>
    </row>
    <row r="30" spans="1:21" ht="75" customHeight="1" x14ac:dyDescent="0.25">
      <c r="A30" s="21"/>
      <c r="B30" s="22" t="s">
        <v>66</v>
      </c>
      <c r="C30" s="22" t="s">
        <v>19</v>
      </c>
      <c r="D30" s="22" t="s">
        <v>61</v>
      </c>
      <c r="E30" s="23">
        <v>73.7</v>
      </c>
      <c r="F30" s="24">
        <v>29</v>
      </c>
      <c r="G30" s="25"/>
      <c r="H30" s="25"/>
      <c r="I30" s="25"/>
      <c r="J30" s="26">
        <v>6</v>
      </c>
      <c r="K30" s="26">
        <v>5</v>
      </c>
      <c r="L30" s="26">
        <v>8</v>
      </c>
      <c r="M30" s="26">
        <v>10</v>
      </c>
      <c r="N30" s="25"/>
      <c r="O30" s="25"/>
      <c r="P30" s="25"/>
      <c r="Q30" s="25"/>
      <c r="R30" s="25"/>
      <c r="S30" s="25"/>
      <c r="T30" s="25"/>
      <c r="U30" s="23">
        <v>2137.3000000000002</v>
      </c>
    </row>
    <row r="31" spans="1:21" ht="75" customHeight="1" x14ac:dyDescent="0.25">
      <c r="A31" s="21"/>
      <c r="B31" s="22" t="s">
        <v>67</v>
      </c>
      <c r="C31" s="22" t="s">
        <v>19</v>
      </c>
      <c r="D31" s="22" t="s">
        <v>64</v>
      </c>
      <c r="E31" s="23">
        <v>73.7</v>
      </c>
      <c r="F31" s="24">
        <v>18</v>
      </c>
      <c r="G31" s="26">
        <v>5</v>
      </c>
      <c r="H31" s="26">
        <v>2</v>
      </c>
      <c r="I31" s="25"/>
      <c r="J31" s="25"/>
      <c r="K31" s="26">
        <v>5</v>
      </c>
      <c r="L31" s="26">
        <v>4</v>
      </c>
      <c r="M31" s="26">
        <v>2</v>
      </c>
      <c r="N31" s="25"/>
      <c r="O31" s="25"/>
      <c r="P31" s="25"/>
      <c r="Q31" s="25"/>
      <c r="R31" s="25"/>
      <c r="S31" s="25"/>
      <c r="T31" s="25"/>
      <c r="U31" s="23">
        <v>1326.6</v>
      </c>
    </row>
    <row r="32" spans="1:21" ht="75" customHeight="1" x14ac:dyDescent="0.25">
      <c r="A32" s="21"/>
      <c r="B32" s="22" t="s">
        <v>68</v>
      </c>
      <c r="C32" s="22" t="s">
        <v>19</v>
      </c>
      <c r="D32" s="22" t="s">
        <v>64</v>
      </c>
      <c r="E32" s="23">
        <v>95.9</v>
      </c>
      <c r="F32" s="24">
        <v>57</v>
      </c>
      <c r="G32" s="26">
        <v>8</v>
      </c>
      <c r="H32" s="26">
        <v>4</v>
      </c>
      <c r="I32" s="26">
        <v>5</v>
      </c>
      <c r="J32" s="26">
        <v>11</v>
      </c>
      <c r="K32" s="26">
        <v>8</v>
      </c>
      <c r="L32" s="26">
        <v>12</v>
      </c>
      <c r="M32" s="26">
        <v>3</v>
      </c>
      <c r="N32" s="26">
        <v>6</v>
      </c>
      <c r="O32" s="25"/>
      <c r="P32" s="25"/>
      <c r="Q32" s="25"/>
      <c r="R32" s="25"/>
      <c r="S32" s="25"/>
      <c r="T32" s="25"/>
      <c r="U32" s="23">
        <v>5466.3</v>
      </c>
    </row>
    <row r="33" spans="1:21" ht="75" customHeight="1" x14ac:dyDescent="0.25">
      <c r="A33" s="21"/>
      <c r="B33" s="22" t="s">
        <v>69</v>
      </c>
      <c r="C33" s="22" t="s">
        <v>19</v>
      </c>
      <c r="D33" s="22" t="s">
        <v>46</v>
      </c>
      <c r="E33" s="23">
        <v>95.9</v>
      </c>
      <c r="F33" s="24">
        <v>68</v>
      </c>
      <c r="G33" s="26">
        <v>1</v>
      </c>
      <c r="H33" s="26">
        <v>11</v>
      </c>
      <c r="I33" s="26">
        <v>12</v>
      </c>
      <c r="J33" s="26">
        <v>12</v>
      </c>
      <c r="K33" s="26">
        <v>12</v>
      </c>
      <c r="L33" s="26">
        <v>11</v>
      </c>
      <c r="M33" s="26">
        <v>3</v>
      </c>
      <c r="N33" s="26">
        <v>6</v>
      </c>
      <c r="O33" s="25"/>
      <c r="P33" s="25"/>
      <c r="Q33" s="25"/>
      <c r="R33" s="25"/>
      <c r="S33" s="25"/>
      <c r="T33" s="25"/>
      <c r="U33" s="23">
        <v>6521.2</v>
      </c>
    </row>
    <row r="34" spans="1:21" ht="75" customHeight="1" x14ac:dyDescent="0.25">
      <c r="A34" s="21"/>
      <c r="B34" s="22" t="s">
        <v>70</v>
      </c>
      <c r="C34" s="22" t="s">
        <v>19</v>
      </c>
      <c r="D34" s="22" t="s">
        <v>46</v>
      </c>
      <c r="E34" s="23">
        <v>103.3</v>
      </c>
      <c r="F34" s="24">
        <v>19</v>
      </c>
      <c r="G34" s="26">
        <v>1</v>
      </c>
      <c r="H34" s="26">
        <v>5</v>
      </c>
      <c r="I34" s="26">
        <v>2</v>
      </c>
      <c r="J34" s="26">
        <v>9</v>
      </c>
      <c r="K34" s="26">
        <v>2</v>
      </c>
      <c r="L34" s="25"/>
      <c r="M34" s="25"/>
      <c r="N34" s="25"/>
      <c r="O34" s="25"/>
      <c r="P34" s="25"/>
      <c r="Q34" s="25"/>
      <c r="R34" s="25"/>
      <c r="S34" s="25"/>
      <c r="T34" s="25"/>
      <c r="U34" s="23">
        <v>1962.7</v>
      </c>
    </row>
    <row r="35" spans="1:21" ht="75" customHeight="1" x14ac:dyDescent="0.25">
      <c r="A35" s="21"/>
      <c r="B35" s="22" t="s">
        <v>71</v>
      </c>
      <c r="C35" s="22" t="s">
        <v>19</v>
      </c>
      <c r="D35" s="22" t="s">
        <v>46</v>
      </c>
      <c r="E35" s="23">
        <v>125.6</v>
      </c>
      <c r="F35" s="24">
        <v>48</v>
      </c>
      <c r="G35" s="25"/>
      <c r="H35" s="25"/>
      <c r="I35" s="25"/>
      <c r="J35" s="26">
        <v>10</v>
      </c>
      <c r="K35" s="26">
        <v>12</v>
      </c>
      <c r="L35" s="26">
        <v>14</v>
      </c>
      <c r="M35" s="26">
        <v>12</v>
      </c>
      <c r="N35" s="25"/>
      <c r="O35" s="25"/>
      <c r="P35" s="25"/>
      <c r="Q35" s="25"/>
      <c r="R35" s="25"/>
      <c r="S35" s="25"/>
      <c r="T35" s="25"/>
      <c r="U35" s="23">
        <v>6028.8</v>
      </c>
    </row>
    <row r="36" spans="1:21" ht="75" customHeight="1" x14ac:dyDescent="0.25">
      <c r="A36" s="21"/>
      <c r="B36" s="22" t="s">
        <v>72</v>
      </c>
      <c r="C36" s="22" t="s">
        <v>19</v>
      </c>
      <c r="D36" s="22" t="s">
        <v>54</v>
      </c>
      <c r="E36" s="23">
        <v>70</v>
      </c>
      <c r="F36" s="24">
        <v>59</v>
      </c>
      <c r="G36" s="26">
        <v>11</v>
      </c>
      <c r="H36" s="26">
        <v>4</v>
      </c>
      <c r="I36" s="26">
        <v>14</v>
      </c>
      <c r="J36" s="26">
        <v>4</v>
      </c>
      <c r="K36" s="26">
        <v>4</v>
      </c>
      <c r="L36" s="26">
        <v>6</v>
      </c>
      <c r="M36" s="26">
        <v>9</v>
      </c>
      <c r="N36" s="26">
        <v>7</v>
      </c>
      <c r="O36" s="25"/>
      <c r="P36" s="25"/>
      <c r="Q36" s="25"/>
      <c r="R36" s="25"/>
      <c r="S36" s="25"/>
      <c r="T36" s="25"/>
      <c r="U36" s="23">
        <v>4130</v>
      </c>
    </row>
    <row r="37" spans="1:21" ht="75" customHeight="1" x14ac:dyDescent="0.25">
      <c r="A37" s="21"/>
      <c r="B37" s="22" t="s">
        <v>73</v>
      </c>
      <c r="C37" s="22" t="s">
        <v>19</v>
      </c>
      <c r="D37" s="22" t="s">
        <v>74</v>
      </c>
      <c r="E37" s="23">
        <v>70</v>
      </c>
      <c r="F37" s="24">
        <v>62</v>
      </c>
      <c r="G37" s="26">
        <v>3</v>
      </c>
      <c r="H37" s="26">
        <v>10</v>
      </c>
      <c r="I37" s="26">
        <v>12</v>
      </c>
      <c r="J37" s="26">
        <v>9</v>
      </c>
      <c r="K37" s="26">
        <v>9</v>
      </c>
      <c r="L37" s="26">
        <v>6</v>
      </c>
      <c r="M37" s="26">
        <v>12</v>
      </c>
      <c r="N37" s="26">
        <v>1</v>
      </c>
      <c r="O37" s="25"/>
      <c r="P37" s="25"/>
      <c r="Q37" s="25"/>
      <c r="R37" s="25"/>
      <c r="S37" s="25"/>
      <c r="T37" s="25"/>
      <c r="U37" s="23">
        <v>4340</v>
      </c>
    </row>
    <row r="38" spans="1:21" ht="75" customHeight="1" x14ac:dyDescent="0.25">
      <c r="A38" s="21"/>
      <c r="B38" s="22" t="s">
        <v>75</v>
      </c>
      <c r="C38" s="22" t="s">
        <v>19</v>
      </c>
      <c r="D38" s="22" t="s">
        <v>54</v>
      </c>
      <c r="E38" s="23">
        <v>77.400000000000006</v>
      </c>
      <c r="F38" s="24">
        <v>157</v>
      </c>
      <c r="G38" s="26">
        <v>6</v>
      </c>
      <c r="H38" s="26">
        <v>15</v>
      </c>
      <c r="I38" s="26">
        <v>25</v>
      </c>
      <c r="J38" s="26">
        <v>22</v>
      </c>
      <c r="K38" s="26">
        <v>31</v>
      </c>
      <c r="L38" s="26">
        <v>25</v>
      </c>
      <c r="M38" s="26">
        <v>25</v>
      </c>
      <c r="N38" s="26">
        <v>8</v>
      </c>
      <c r="O38" s="25"/>
      <c r="P38" s="25"/>
      <c r="Q38" s="25"/>
      <c r="R38" s="25"/>
      <c r="S38" s="25"/>
      <c r="T38" s="25"/>
      <c r="U38" s="23">
        <v>12151.8</v>
      </c>
    </row>
    <row r="39" spans="1:21" ht="75" customHeight="1" x14ac:dyDescent="0.25">
      <c r="A39" s="21"/>
      <c r="B39" s="22" t="s">
        <v>76</v>
      </c>
      <c r="C39" s="22" t="s">
        <v>19</v>
      </c>
      <c r="D39" s="22" t="s">
        <v>74</v>
      </c>
      <c r="E39" s="23">
        <v>77.400000000000006</v>
      </c>
      <c r="F39" s="24">
        <v>466</v>
      </c>
      <c r="G39" s="26">
        <v>33</v>
      </c>
      <c r="H39" s="26">
        <v>109</v>
      </c>
      <c r="I39" s="26">
        <v>147</v>
      </c>
      <c r="J39" s="26">
        <v>76</v>
      </c>
      <c r="K39" s="26">
        <v>14</v>
      </c>
      <c r="L39" s="26">
        <v>20</v>
      </c>
      <c r="M39" s="26">
        <v>18</v>
      </c>
      <c r="N39" s="26">
        <v>49</v>
      </c>
      <c r="O39" s="25"/>
      <c r="P39" s="25"/>
      <c r="Q39" s="25"/>
      <c r="R39" s="25"/>
      <c r="S39" s="25"/>
      <c r="T39" s="25"/>
      <c r="U39" s="23">
        <v>36068.400000000001</v>
      </c>
    </row>
    <row r="40" spans="1:21" ht="75" customHeight="1" x14ac:dyDescent="0.25">
      <c r="A40" s="21"/>
      <c r="B40" s="22" t="s">
        <v>77</v>
      </c>
      <c r="C40" s="22" t="s">
        <v>19</v>
      </c>
      <c r="D40" s="22" t="s">
        <v>78</v>
      </c>
      <c r="E40" s="23">
        <v>84.8</v>
      </c>
      <c r="F40" s="24">
        <v>7</v>
      </c>
      <c r="G40" s="25"/>
      <c r="H40" s="26">
        <v>1</v>
      </c>
      <c r="I40" s="25"/>
      <c r="J40" s="26">
        <v>5</v>
      </c>
      <c r="K40" s="25"/>
      <c r="L40" s="25"/>
      <c r="M40" s="26">
        <v>1</v>
      </c>
      <c r="N40" s="25"/>
      <c r="O40" s="25"/>
      <c r="P40" s="25"/>
      <c r="Q40" s="25"/>
      <c r="R40" s="25"/>
      <c r="S40" s="25"/>
      <c r="T40" s="25"/>
      <c r="U40" s="23">
        <v>593.6</v>
      </c>
    </row>
    <row r="41" spans="1:21" ht="75" customHeight="1" x14ac:dyDescent="0.25">
      <c r="A41" s="21"/>
      <c r="B41" s="22" t="s">
        <v>79</v>
      </c>
      <c r="C41" s="22" t="s">
        <v>19</v>
      </c>
      <c r="D41" s="22" t="s">
        <v>38</v>
      </c>
      <c r="E41" s="23">
        <v>92.2</v>
      </c>
      <c r="F41" s="24">
        <v>10</v>
      </c>
      <c r="G41" s="25"/>
      <c r="H41" s="26">
        <v>2</v>
      </c>
      <c r="I41" s="25"/>
      <c r="J41" s="26">
        <v>3</v>
      </c>
      <c r="K41" s="26">
        <v>2</v>
      </c>
      <c r="L41" s="26">
        <v>1</v>
      </c>
      <c r="M41" s="26">
        <v>1</v>
      </c>
      <c r="N41" s="26">
        <v>1</v>
      </c>
      <c r="O41" s="25"/>
      <c r="P41" s="25"/>
      <c r="Q41" s="25"/>
      <c r="R41" s="25"/>
      <c r="S41" s="25"/>
      <c r="T41" s="25"/>
      <c r="U41" s="23">
        <v>922</v>
      </c>
    </row>
    <row r="42" spans="1:21" ht="75" customHeight="1" x14ac:dyDescent="0.25">
      <c r="A42" s="21"/>
      <c r="B42" s="22" t="s">
        <v>80</v>
      </c>
      <c r="C42" s="22" t="s">
        <v>19</v>
      </c>
      <c r="D42" s="22" t="s">
        <v>54</v>
      </c>
      <c r="E42" s="23">
        <v>92.2</v>
      </c>
      <c r="F42" s="24">
        <v>13</v>
      </c>
      <c r="G42" s="25"/>
      <c r="H42" s="26">
        <v>1</v>
      </c>
      <c r="I42" s="26">
        <v>2</v>
      </c>
      <c r="J42" s="26">
        <v>5</v>
      </c>
      <c r="K42" s="26">
        <v>2</v>
      </c>
      <c r="L42" s="26">
        <v>2</v>
      </c>
      <c r="M42" s="26">
        <v>1</v>
      </c>
      <c r="N42" s="25"/>
      <c r="O42" s="25"/>
      <c r="P42" s="25"/>
      <c r="Q42" s="25"/>
      <c r="R42" s="25"/>
      <c r="S42" s="25"/>
      <c r="T42" s="25"/>
      <c r="U42" s="23">
        <v>1198.5999999999999</v>
      </c>
    </row>
    <row r="43" spans="1:21" ht="75" customHeight="1" x14ac:dyDescent="0.25">
      <c r="A43" s="21"/>
      <c r="B43" s="22" t="s">
        <v>81</v>
      </c>
      <c r="C43" s="22" t="s">
        <v>19</v>
      </c>
      <c r="D43" s="22" t="s">
        <v>82</v>
      </c>
      <c r="E43" s="23">
        <v>92.2</v>
      </c>
      <c r="F43" s="24">
        <v>43</v>
      </c>
      <c r="G43" s="26">
        <v>2</v>
      </c>
      <c r="H43" s="26">
        <v>4</v>
      </c>
      <c r="I43" s="26">
        <v>8</v>
      </c>
      <c r="J43" s="26">
        <v>3</v>
      </c>
      <c r="K43" s="26">
        <v>7</v>
      </c>
      <c r="L43" s="26">
        <v>9</v>
      </c>
      <c r="M43" s="26">
        <v>8</v>
      </c>
      <c r="N43" s="26">
        <v>2</v>
      </c>
      <c r="O43" s="25"/>
      <c r="P43" s="25"/>
      <c r="Q43" s="25"/>
      <c r="R43" s="25"/>
      <c r="S43" s="25"/>
      <c r="T43" s="25"/>
      <c r="U43" s="23">
        <v>3964.6</v>
      </c>
    </row>
    <row r="44" spans="1:21" ht="75" customHeight="1" x14ac:dyDescent="0.25">
      <c r="A44" s="21"/>
      <c r="B44" s="22" t="s">
        <v>83</v>
      </c>
      <c r="C44" s="22" t="s">
        <v>19</v>
      </c>
      <c r="D44" s="22" t="s">
        <v>84</v>
      </c>
      <c r="E44" s="23">
        <v>92.2</v>
      </c>
      <c r="F44" s="24">
        <v>16</v>
      </c>
      <c r="G44" s="26">
        <v>11</v>
      </c>
      <c r="H44" s="26">
        <v>1</v>
      </c>
      <c r="I44" s="25"/>
      <c r="J44" s="25"/>
      <c r="K44" s="25"/>
      <c r="L44" s="26">
        <v>1</v>
      </c>
      <c r="M44" s="26">
        <v>1</v>
      </c>
      <c r="N44" s="26">
        <v>2</v>
      </c>
      <c r="O44" s="25"/>
      <c r="P44" s="25"/>
      <c r="Q44" s="25"/>
      <c r="R44" s="25"/>
      <c r="S44" s="25"/>
      <c r="T44" s="25"/>
      <c r="U44" s="23">
        <v>1475.2</v>
      </c>
    </row>
    <row r="45" spans="1:21" ht="75" customHeight="1" x14ac:dyDescent="0.25">
      <c r="A45" s="21"/>
      <c r="B45" s="22" t="s">
        <v>85</v>
      </c>
      <c r="C45" s="22" t="s">
        <v>19</v>
      </c>
      <c r="D45" s="22" t="s">
        <v>54</v>
      </c>
      <c r="E45" s="23">
        <v>99.6</v>
      </c>
      <c r="F45" s="24">
        <v>34</v>
      </c>
      <c r="G45" s="26">
        <v>1</v>
      </c>
      <c r="H45" s="26">
        <v>9</v>
      </c>
      <c r="I45" s="26">
        <v>2</v>
      </c>
      <c r="J45" s="25"/>
      <c r="K45" s="25"/>
      <c r="L45" s="26">
        <v>9</v>
      </c>
      <c r="M45" s="26">
        <v>13</v>
      </c>
      <c r="N45" s="25"/>
      <c r="O45" s="25"/>
      <c r="P45" s="25"/>
      <c r="Q45" s="25"/>
      <c r="R45" s="25"/>
      <c r="S45" s="25"/>
      <c r="T45" s="25"/>
      <c r="U45" s="23">
        <v>3386.4</v>
      </c>
    </row>
    <row r="46" spans="1:21" ht="75" customHeight="1" x14ac:dyDescent="0.25">
      <c r="A46" s="21"/>
      <c r="B46" s="22" t="s">
        <v>86</v>
      </c>
      <c r="C46" s="22" t="s">
        <v>19</v>
      </c>
      <c r="D46" s="22" t="s">
        <v>46</v>
      </c>
      <c r="E46" s="23">
        <v>70</v>
      </c>
      <c r="F46" s="24">
        <v>37</v>
      </c>
      <c r="G46" s="26">
        <v>4</v>
      </c>
      <c r="H46" s="26">
        <v>7</v>
      </c>
      <c r="I46" s="26">
        <v>3</v>
      </c>
      <c r="J46" s="26">
        <v>4</v>
      </c>
      <c r="K46" s="26">
        <v>2</v>
      </c>
      <c r="L46" s="26">
        <v>5</v>
      </c>
      <c r="M46" s="26">
        <v>3</v>
      </c>
      <c r="N46" s="26">
        <v>4</v>
      </c>
      <c r="O46" s="26">
        <v>3</v>
      </c>
      <c r="P46" s="26">
        <v>2</v>
      </c>
      <c r="Q46" s="25"/>
      <c r="R46" s="25"/>
      <c r="S46" s="25"/>
      <c r="T46" s="25"/>
      <c r="U46" s="23">
        <v>2590</v>
      </c>
    </row>
    <row r="47" spans="1:21" ht="75" customHeight="1" x14ac:dyDescent="0.25">
      <c r="A47" s="21"/>
      <c r="B47" s="22" t="s">
        <v>87</v>
      </c>
      <c r="C47" s="22" t="s">
        <v>19</v>
      </c>
      <c r="D47" s="22" t="s">
        <v>46</v>
      </c>
      <c r="E47" s="23">
        <v>67.599999999999994</v>
      </c>
      <c r="F47" s="24">
        <v>28</v>
      </c>
      <c r="G47" s="26">
        <v>3</v>
      </c>
      <c r="H47" s="26">
        <v>2</v>
      </c>
      <c r="I47" s="25"/>
      <c r="J47" s="25"/>
      <c r="K47" s="26">
        <v>3</v>
      </c>
      <c r="L47" s="26">
        <v>14</v>
      </c>
      <c r="M47" s="26">
        <v>5</v>
      </c>
      <c r="N47" s="26">
        <v>1</v>
      </c>
      <c r="O47" s="25"/>
      <c r="P47" s="25"/>
      <c r="Q47" s="25"/>
      <c r="R47" s="25"/>
      <c r="S47" s="25"/>
      <c r="T47" s="25"/>
      <c r="U47" s="23">
        <v>1892.8</v>
      </c>
    </row>
    <row r="48" spans="1:21" ht="75" customHeight="1" x14ac:dyDescent="0.25">
      <c r="A48" s="21"/>
      <c r="B48" s="22" t="s">
        <v>88</v>
      </c>
      <c r="C48" s="22" t="s">
        <v>19</v>
      </c>
      <c r="D48" s="22" t="s">
        <v>46</v>
      </c>
      <c r="E48" s="23">
        <v>67.599999999999994</v>
      </c>
      <c r="F48" s="24">
        <v>189</v>
      </c>
      <c r="G48" s="25"/>
      <c r="H48" s="25"/>
      <c r="I48" s="25"/>
      <c r="J48" s="26">
        <v>20</v>
      </c>
      <c r="K48" s="26">
        <v>33</v>
      </c>
      <c r="L48" s="26">
        <v>82</v>
      </c>
      <c r="M48" s="26">
        <v>40</v>
      </c>
      <c r="N48" s="26">
        <v>8</v>
      </c>
      <c r="O48" s="25"/>
      <c r="P48" s="26">
        <v>6</v>
      </c>
      <c r="Q48" s="25"/>
      <c r="R48" s="25"/>
      <c r="S48" s="25"/>
      <c r="T48" s="25"/>
      <c r="U48" s="23">
        <v>12776.4</v>
      </c>
    </row>
    <row r="49" spans="1:21" ht="75" customHeight="1" x14ac:dyDescent="0.25">
      <c r="A49" s="21"/>
      <c r="B49" s="22" t="s">
        <v>89</v>
      </c>
      <c r="C49" s="22" t="s">
        <v>19</v>
      </c>
      <c r="D49" s="22" t="s">
        <v>74</v>
      </c>
      <c r="E49" s="23">
        <v>84.8</v>
      </c>
      <c r="F49" s="24">
        <v>10</v>
      </c>
      <c r="G49" s="25"/>
      <c r="H49" s="26">
        <v>1</v>
      </c>
      <c r="I49" s="25"/>
      <c r="J49" s="26">
        <v>1</v>
      </c>
      <c r="K49" s="26">
        <v>1</v>
      </c>
      <c r="L49" s="26">
        <v>3</v>
      </c>
      <c r="M49" s="26">
        <v>2</v>
      </c>
      <c r="N49" s="26">
        <v>2</v>
      </c>
      <c r="O49" s="25"/>
      <c r="P49" s="25"/>
      <c r="Q49" s="25"/>
      <c r="R49" s="25"/>
      <c r="S49" s="25"/>
      <c r="T49" s="25"/>
      <c r="U49" s="23">
        <v>848</v>
      </c>
    </row>
    <row r="50" spans="1:21" ht="75" customHeight="1" x14ac:dyDescent="0.25">
      <c r="A50" s="21"/>
      <c r="B50" s="22" t="s">
        <v>90</v>
      </c>
      <c r="C50" s="22" t="s">
        <v>19</v>
      </c>
      <c r="D50" s="22" t="s">
        <v>91</v>
      </c>
      <c r="E50" s="23">
        <v>88.5</v>
      </c>
      <c r="F50" s="24">
        <v>7</v>
      </c>
      <c r="G50" s="25"/>
      <c r="H50" s="25"/>
      <c r="I50" s="25"/>
      <c r="J50" s="26">
        <v>2</v>
      </c>
      <c r="K50" s="26">
        <v>1</v>
      </c>
      <c r="L50" s="26">
        <v>3</v>
      </c>
      <c r="M50" s="25"/>
      <c r="N50" s="26">
        <v>1</v>
      </c>
      <c r="O50" s="25"/>
      <c r="P50" s="25"/>
      <c r="Q50" s="25"/>
      <c r="R50" s="25"/>
      <c r="S50" s="25"/>
      <c r="T50" s="25"/>
      <c r="U50" s="23">
        <v>619.5</v>
      </c>
    </row>
    <row r="51" spans="1:21" ht="75" customHeight="1" x14ac:dyDescent="0.25">
      <c r="A51" s="21"/>
      <c r="B51" s="22" t="s">
        <v>92</v>
      </c>
      <c r="C51" s="22" t="s">
        <v>19</v>
      </c>
      <c r="D51" s="22" t="s">
        <v>46</v>
      </c>
      <c r="E51" s="23">
        <v>88.5</v>
      </c>
      <c r="F51" s="24">
        <v>11</v>
      </c>
      <c r="G51" s="25"/>
      <c r="H51" s="25"/>
      <c r="I51" s="25"/>
      <c r="J51" s="26">
        <v>1</v>
      </c>
      <c r="K51" s="26">
        <v>1</v>
      </c>
      <c r="L51" s="25"/>
      <c r="M51" s="26">
        <v>9</v>
      </c>
      <c r="N51" s="25"/>
      <c r="O51" s="25"/>
      <c r="P51" s="25"/>
      <c r="Q51" s="25"/>
      <c r="R51" s="25"/>
      <c r="S51" s="25"/>
      <c r="T51" s="25"/>
      <c r="U51" s="23">
        <v>973.5</v>
      </c>
    </row>
    <row r="52" spans="1:21" ht="75" customHeight="1" x14ac:dyDescent="0.25">
      <c r="A52" s="21"/>
      <c r="B52" s="22" t="s">
        <v>93</v>
      </c>
      <c r="C52" s="22" t="s">
        <v>19</v>
      </c>
      <c r="D52" s="22" t="s">
        <v>54</v>
      </c>
      <c r="E52" s="23">
        <v>110.7</v>
      </c>
      <c r="F52" s="24">
        <v>47</v>
      </c>
      <c r="G52" s="25"/>
      <c r="H52" s="26">
        <v>3</v>
      </c>
      <c r="I52" s="26">
        <v>12</v>
      </c>
      <c r="J52" s="26">
        <v>6</v>
      </c>
      <c r="K52" s="26">
        <v>9</v>
      </c>
      <c r="L52" s="26">
        <v>10</v>
      </c>
      <c r="M52" s="26">
        <v>6</v>
      </c>
      <c r="N52" s="26">
        <v>1</v>
      </c>
      <c r="O52" s="25"/>
      <c r="P52" s="25"/>
      <c r="Q52" s="25"/>
      <c r="R52" s="25"/>
      <c r="S52" s="25"/>
      <c r="T52" s="25"/>
      <c r="U52" s="23">
        <v>5202.8999999999996</v>
      </c>
    </row>
    <row r="53" spans="1:21" ht="75" customHeight="1" x14ac:dyDescent="0.25">
      <c r="A53" s="21"/>
      <c r="B53" s="22" t="s">
        <v>94</v>
      </c>
      <c r="C53" s="22" t="s">
        <v>19</v>
      </c>
      <c r="D53" s="22" t="s">
        <v>95</v>
      </c>
      <c r="E53" s="23">
        <v>110.7</v>
      </c>
      <c r="F53" s="24">
        <v>55</v>
      </c>
      <c r="G53" s="25"/>
      <c r="H53" s="26">
        <v>5</v>
      </c>
      <c r="I53" s="26">
        <v>11</v>
      </c>
      <c r="J53" s="26">
        <v>6</v>
      </c>
      <c r="K53" s="26">
        <v>7</v>
      </c>
      <c r="L53" s="26">
        <v>11</v>
      </c>
      <c r="M53" s="26">
        <v>13</v>
      </c>
      <c r="N53" s="26">
        <v>2</v>
      </c>
      <c r="O53" s="25"/>
      <c r="P53" s="25"/>
      <c r="Q53" s="25"/>
      <c r="R53" s="25"/>
      <c r="S53" s="25"/>
      <c r="T53" s="25"/>
      <c r="U53" s="23">
        <v>6088.5</v>
      </c>
    </row>
    <row r="54" spans="1:21" ht="75" customHeight="1" x14ac:dyDescent="0.25">
      <c r="A54" s="21"/>
      <c r="B54" s="22" t="s">
        <v>96</v>
      </c>
      <c r="C54" s="22" t="s">
        <v>19</v>
      </c>
      <c r="D54" s="22" t="s">
        <v>58</v>
      </c>
      <c r="E54" s="23">
        <v>110.7</v>
      </c>
      <c r="F54" s="24">
        <v>188</v>
      </c>
      <c r="G54" s="26">
        <v>1</v>
      </c>
      <c r="H54" s="26">
        <v>28</v>
      </c>
      <c r="I54" s="26">
        <v>27</v>
      </c>
      <c r="J54" s="26">
        <v>35</v>
      </c>
      <c r="K54" s="26">
        <v>27</v>
      </c>
      <c r="L54" s="26">
        <v>35</v>
      </c>
      <c r="M54" s="26">
        <v>26</v>
      </c>
      <c r="N54" s="26">
        <v>9</v>
      </c>
      <c r="O54" s="25"/>
      <c r="P54" s="25"/>
      <c r="Q54" s="25"/>
      <c r="R54" s="25"/>
      <c r="S54" s="25"/>
      <c r="T54" s="25"/>
      <c r="U54" s="23">
        <v>20811.599999999999</v>
      </c>
    </row>
    <row r="55" spans="1:21" ht="75" customHeight="1" x14ac:dyDescent="0.25">
      <c r="A55" s="21"/>
      <c r="B55" s="22" t="s">
        <v>97</v>
      </c>
      <c r="C55" s="22" t="s">
        <v>19</v>
      </c>
      <c r="D55" s="22" t="s">
        <v>54</v>
      </c>
      <c r="E55" s="23">
        <v>162.6</v>
      </c>
      <c r="F55" s="24">
        <v>7</v>
      </c>
      <c r="G55" s="26">
        <v>4</v>
      </c>
      <c r="H55" s="25"/>
      <c r="I55" s="25"/>
      <c r="J55" s="25"/>
      <c r="K55" s="25"/>
      <c r="L55" s="25"/>
      <c r="M55" s="26">
        <v>2</v>
      </c>
      <c r="N55" s="26">
        <v>1</v>
      </c>
      <c r="O55" s="25"/>
      <c r="P55" s="25"/>
      <c r="Q55" s="25"/>
      <c r="R55" s="25"/>
      <c r="S55" s="25"/>
      <c r="T55" s="25"/>
      <c r="U55" s="23">
        <v>1138.2</v>
      </c>
    </row>
    <row r="56" spans="1:21" ht="75" customHeight="1" x14ac:dyDescent="0.25">
      <c r="A56" s="21"/>
      <c r="B56" s="22" t="s">
        <v>98</v>
      </c>
      <c r="C56" s="22" t="s">
        <v>19</v>
      </c>
      <c r="D56" s="22" t="s">
        <v>58</v>
      </c>
      <c r="E56" s="23">
        <v>162.6</v>
      </c>
      <c r="F56" s="24">
        <v>34</v>
      </c>
      <c r="G56" s="26">
        <v>12</v>
      </c>
      <c r="H56" s="26">
        <v>6</v>
      </c>
      <c r="I56" s="26">
        <v>4</v>
      </c>
      <c r="J56" s="25"/>
      <c r="K56" s="25"/>
      <c r="L56" s="25"/>
      <c r="M56" s="26">
        <v>9</v>
      </c>
      <c r="N56" s="26">
        <v>3</v>
      </c>
      <c r="O56" s="25"/>
      <c r="P56" s="25"/>
      <c r="Q56" s="25"/>
      <c r="R56" s="25"/>
      <c r="S56" s="25"/>
      <c r="T56" s="25"/>
      <c r="U56" s="23">
        <v>5528.4</v>
      </c>
    </row>
    <row r="57" spans="1:21" ht="75" customHeight="1" x14ac:dyDescent="0.25">
      <c r="A57" s="21"/>
      <c r="B57" s="22" t="s">
        <v>99</v>
      </c>
      <c r="C57" s="22" t="s">
        <v>19</v>
      </c>
      <c r="D57" s="22" t="s">
        <v>46</v>
      </c>
      <c r="E57" s="23">
        <v>77.400000000000006</v>
      </c>
      <c r="F57" s="24">
        <v>423</v>
      </c>
      <c r="G57" s="26">
        <v>18</v>
      </c>
      <c r="H57" s="26">
        <v>17</v>
      </c>
      <c r="I57" s="26">
        <v>133</v>
      </c>
      <c r="J57" s="26">
        <v>87</v>
      </c>
      <c r="K57" s="26">
        <v>34</v>
      </c>
      <c r="L57" s="26">
        <v>93</v>
      </c>
      <c r="M57" s="26">
        <v>35</v>
      </c>
      <c r="N57" s="26">
        <v>6</v>
      </c>
      <c r="O57" s="25"/>
      <c r="P57" s="25"/>
      <c r="Q57" s="25"/>
      <c r="R57" s="25"/>
      <c r="S57" s="25"/>
      <c r="T57" s="25"/>
      <c r="U57" s="23">
        <v>32740.2</v>
      </c>
    </row>
    <row r="58" spans="1:21" ht="75" customHeight="1" x14ac:dyDescent="0.25">
      <c r="A58" s="21"/>
      <c r="B58" s="22" t="s">
        <v>100</v>
      </c>
      <c r="C58" s="22" t="s">
        <v>19</v>
      </c>
      <c r="D58" s="22" t="s">
        <v>61</v>
      </c>
      <c r="E58" s="23">
        <v>88.5</v>
      </c>
      <c r="F58" s="24">
        <v>35</v>
      </c>
      <c r="G58" s="26">
        <v>2</v>
      </c>
      <c r="H58" s="26">
        <v>6</v>
      </c>
      <c r="I58" s="26">
        <v>6</v>
      </c>
      <c r="J58" s="26">
        <v>5</v>
      </c>
      <c r="K58" s="26">
        <v>5</v>
      </c>
      <c r="L58" s="26">
        <v>5</v>
      </c>
      <c r="M58" s="26">
        <v>4</v>
      </c>
      <c r="N58" s="26">
        <v>2</v>
      </c>
      <c r="O58" s="25"/>
      <c r="P58" s="25"/>
      <c r="Q58" s="25"/>
      <c r="R58" s="25"/>
      <c r="S58" s="25"/>
      <c r="T58" s="25"/>
      <c r="U58" s="23">
        <v>3097.5</v>
      </c>
    </row>
    <row r="59" spans="1:21" ht="75" customHeight="1" x14ac:dyDescent="0.25">
      <c r="A59" s="21"/>
      <c r="B59" s="22" t="s">
        <v>101</v>
      </c>
      <c r="C59" s="22" t="s">
        <v>19</v>
      </c>
      <c r="D59" s="22" t="s">
        <v>46</v>
      </c>
      <c r="E59" s="23">
        <v>88.5</v>
      </c>
      <c r="F59" s="24">
        <v>749</v>
      </c>
      <c r="G59" s="26">
        <v>17</v>
      </c>
      <c r="H59" s="26">
        <v>44</v>
      </c>
      <c r="I59" s="26">
        <v>163</v>
      </c>
      <c r="J59" s="26">
        <v>118</v>
      </c>
      <c r="K59" s="26">
        <v>85</v>
      </c>
      <c r="L59" s="26">
        <v>192</v>
      </c>
      <c r="M59" s="26">
        <v>117</v>
      </c>
      <c r="N59" s="26">
        <v>13</v>
      </c>
      <c r="O59" s="25"/>
      <c r="P59" s="25"/>
      <c r="Q59" s="25"/>
      <c r="R59" s="25"/>
      <c r="S59" s="25"/>
      <c r="T59" s="25"/>
      <c r="U59" s="23">
        <v>66286.5</v>
      </c>
    </row>
    <row r="60" spans="1:21" ht="75" customHeight="1" x14ac:dyDescent="0.25">
      <c r="A60" s="21"/>
      <c r="B60" s="22" t="s">
        <v>102</v>
      </c>
      <c r="C60" s="22" t="s">
        <v>19</v>
      </c>
      <c r="D60" s="22" t="s">
        <v>54</v>
      </c>
      <c r="E60" s="23">
        <v>103.3</v>
      </c>
      <c r="F60" s="24">
        <v>64</v>
      </c>
      <c r="G60" s="25"/>
      <c r="H60" s="26">
        <v>8</v>
      </c>
      <c r="I60" s="26">
        <v>1</v>
      </c>
      <c r="J60" s="26">
        <v>7</v>
      </c>
      <c r="K60" s="26">
        <v>18</v>
      </c>
      <c r="L60" s="26">
        <v>11</v>
      </c>
      <c r="M60" s="26">
        <v>19</v>
      </c>
      <c r="N60" s="25"/>
      <c r="O60" s="25"/>
      <c r="P60" s="25"/>
      <c r="Q60" s="25"/>
      <c r="R60" s="25"/>
      <c r="S60" s="25"/>
      <c r="T60" s="25"/>
      <c r="U60" s="23">
        <v>6611.2</v>
      </c>
    </row>
    <row r="61" spans="1:21" ht="75" customHeight="1" x14ac:dyDescent="0.25">
      <c r="A61" s="21"/>
      <c r="B61" s="22" t="s">
        <v>103</v>
      </c>
      <c r="C61" s="22" t="s">
        <v>19</v>
      </c>
      <c r="D61" s="22" t="s">
        <v>58</v>
      </c>
      <c r="E61" s="23">
        <v>103.3</v>
      </c>
      <c r="F61" s="24">
        <v>60</v>
      </c>
      <c r="G61" s="26">
        <v>2</v>
      </c>
      <c r="H61" s="26">
        <v>5</v>
      </c>
      <c r="I61" s="26">
        <v>6</v>
      </c>
      <c r="J61" s="26">
        <v>6</v>
      </c>
      <c r="K61" s="26">
        <v>6</v>
      </c>
      <c r="L61" s="26">
        <v>10</v>
      </c>
      <c r="M61" s="26">
        <v>25</v>
      </c>
      <c r="N61" s="25"/>
      <c r="O61" s="25"/>
      <c r="P61" s="25"/>
      <c r="Q61" s="25"/>
      <c r="R61" s="25"/>
      <c r="S61" s="25"/>
      <c r="T61" s="25"/>
      <c r="U61" s="23">
        <v>6198</v>
      </c>
    </row>
    <row r="62" spans="1:21" ht="75" customHeight="1" x14ac:dyDescent="0.25">
      <c r="A62" s="21"/>
      <c r="B62" s="22" t="s">
        <v>104</v>
      </c>
      <c r="C62" s="22" t="s">
        <v>19</v>
      </c>
      <c r="D62" s="22" t="s">
        <v>46</v>
      </c>
      <c r="E62" s="23">
        <v>79.599999999999994</v>
      </c>
      <c r="F62" s="24">
        <v>78</v>
      </c>
      <c r="G62" s="25"/>
      <c r="H62" s="26">
        <v>30</v>
      </c>
      <c r="I62" s="26">
        <v>3</v>
      </c>
      <c r="J62" s="26">
        <v>29</v>
      </c>
      <c r="K62" s="26">
        <v>2</v>
      </c>
      <c r="L62" s="26">
        <v>11</v>
      </c>
      <c r="M62" s="26">
        <v>2</v>
      </c>
      <c r="N62" s="26">
        <v>1</v>
      </c>
      <c r="O62" s="25"/>
      <c r="P62" s="25"/>
      <c r="Q62" s="25"/>
      <c r="R62" s="25"/>
      <c r="S62" s="25"/>
      <c r="T62" s="25"/>
      <c r="U62" s="23">
        <v>6208.8</v>
      </c>
    </row>
    <row r="63" spans="1:21" ht="75" customHeight="1" x14ac:dyDescent="0.25">
      <c r="A63" s="21"/>
      <c r="B63" s="22" t="s">
        <v>105</v>
      </c>
      <c r="C63" s="22" t="s">
        <v>19</v>
      </c>
      <c r="D63" s="22" t="s">
        <v>46</v>
      </c>
      <c r="E63" s="23">
        <v>70</v>
      </c>
      <c r="F63" s="24">
        <v>175</v>
      </c>
      <c r="G63" s="25"/>
      <c r="H63" s="26">
        <v>20</v>
      </c>
      <c r="I63" s="26">
        <v>25</v>
      </c>
      <c r="J63" s="26">
        <v>55</v>
      </c>
      <c r="K63" s="26">
        <v>35</v>
      </c>
      <c r="L63" s="26">
        <v>25</v>
      </c>
      <c r="M63" s="26">
        <v>14</v>
      </c>
      <c r="N63" s="26">
        <v>1</v>
      </c>
      <c r="O63" s="25"/>
      <c r="P63" s="25"/>
      <c r="Q63" s="25"/>
      <c r="R63" s="25"/>
      <c r="S63" s="25"/>
      <c r="T63" s="25"/>
      <c r="U63" s="23">
        <v>12250</v>
      </c>
    </row>
    <row r="64" spans="1:21" ht="15" customHeight="1" x14ac:dyDescent="0.25">
      <c r="A64" s="21"/>
      <c r="B64" s="22" t="s">
        <v>106</v>
      </c>
      <c r="C64" s="22" t="s">
        <v>19</v>
      </c>
      <c r="D64" s="22" t="s">
        <v>58</v>
      </c>
      <c r="E64" s="23">
        <v>47.4</v>
      </c>
      <c r="F64" s="24">
        <v>12</v>
      </c>
      <c r="G64" s="26">
        <v>1</v>
      </c>
      <c r="H64" s="26">
        <v>1</v>
      </c>
      <c r="I64" s="26">
        <v>2</v>
      </c>
      <c r="J64" s="26">
        <v>1</v>
      </c>
      <c r="K64" s="26">
        <v>2</v>
      </c>
      <c r="L64" s="26">
        <v>3</v>
      </c>
      <c r="M64" s="26">
        <v>2</v>
      </c>
      <c r="N64" s="25"/>
      <c r="O64" s="25"/>
      <c r="P64" s="25"/>
      <c r="Q64" s="25"/>
      <c r="R64" s="25"/>
      <c r="S64" s="25"/>
      <c r="T64" s="25"/>
      <c r="U64" s="23">
        <v>568.79999999999995</v>
      </c>
    </row>
    <row r="65" spans="1:21" ht="15" customHeight="1" x14ac:dyDescent="0.25">
      <c r="A65" s="21"/>
      <c r="B65" s="22" t="s">
        <v>107</v>
      </c>
      <c r="C65" s="22" t="s">
        <v>28</v>
      </c>
      <c r="D65" s="22" t="s">
        <v>108</v>
      </c>
      <c r="E65" s="23">
        <v>71.599999999999994</v>
      </c>
      <c r="F65" s="24">
        <v>8</v>
      </c>
      <c r="G65" s="26">
        <v>1</v>
      </c>
      <c r="H65" s="26">
        <v>1</v>
      </c>
      <c r="I65" s="26">
        <v>2</v>
      </c>
      <c r="J65" s="26">
        <v>1</v>
      </c>
      <c r="K65" s="26">
        <v>1</v>
      </c>
      <c r="L65" s="25"/>
      <c r="M65" s="26">
        <v>2</v>
      </c>
      <c r="N65" s="25"/>
      <c r="O65" s="25"/>
      <c r="P65" s="25"/>
      <c r="Q65" s="25"/>
      <c r="R65" s="25"/>
      <c r="S65" s="25"/>
      <c r="T65" s="25"/>
      <c r="U65" s="23">
        <v>572.79999999999995</v>
      </c>
    </row>
    <row r="66" spans="1:21" ht="75" customHeight="1" x14ac:dyDescent="0.25">
      <c r="A66" s="21"/>
      <c r="B66" s="22" t="s">
        <v>109</v>
      </c>
      <c r="C66" s="22" t="s">
        <v>28</v>
      </c>
      <c r="D66" s="22" t="s">
        <v>40</v>
      </c>
      <c r="E66" s="23">
        <v>71.599999999999994</v>
      </c>
      <c r="F66" s="24">
        <v>15</v>
      </c>
      <c r="G66" s="26">
        <v>1</v>
      </c>
      <c r="H66" s="26">
        <v>3</v>
      </c>
      <c r="I66" s="26">
        <v>2</v>
      </c>
      <c r="J66" s="26">
        <v>1</v>
      </c>
      <c r="K66" s="26">
        <v>1</v>
      </c>
      <c r="L66" s="26">
        <v>4</v>
      </c>
      <c r="M66" s="26">
        <v>3</v>
      </c>
      <c r="N66" s="25"/>
      <c r="O66" s="25"/>
      <c r="P66" s="25"/>
      <c r="Q66" s="25"/>
      <c r="R66" s="25"/>
      <c r="S66" s="25"/>
      <c r="T66" s="25"/>
      <c r="U66" s="23">
        <v>1074</v>
      </c>
    </row>
    <row r="67" spans="1:21" ht="75" customHeight="1" x14ac:dyDescent="0.25">
      <c r="A67" s="21"/>
      <c r="B67" s="22" t="s">
        <v>110</v>
      </c>
      <c r="C67" s="22" t="s">
        <v>19</v>
      </c>
      <c r="D67" s="22" t="s">
        <v>111</v>
      </c>
      <c r="E67" s="23">
        <v>51.5</v>
      </c>
      <c r="F67" s="24">
        <v>34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6">
        <v>32</v>
      </c>
      <c r="R67" s="26">
        <v>2</v>
      </c>
      <c r="S67" s="25"/>
      <c r="T67" s="25"/>
      <c r="U67" s="23">
        <v>1751</v>
      </c>
    </row>
    <row r="68" spans="1:21" ht="75" customHeight="1" x14ac:dyDescent="0.25">
      <c r="A68" s="21"/>
      <c r="B68" s="22" t="s">
        <v>112</v>
      </c>
      <c r="C68" s="22" t="s">
        <v>19</v>
      </c>
      <c r="D68" s="22" t="s">
        <v>84</v>
      </c>
      <c r="E68" s="23">
        <v>82</v>
      </c>
      <c r="F68" s="24">
        <v>36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6">
        <v>29</v>
      </c>
      <c r="R68" s="26">
        <v>4</v>
      </c>
      <c r="S68" s="25"/>
      <c r="T68" s="26">
        <v>3</v>
      </c>
      <c r="U68" s="23">
        <v>2952</v>
      </c>
    </row>
    <row r="69" spans="1:21" ht="75" customHeight="1" x14ac:dyDescent="0.25">
      <c r="A69" s="21"/>
      <c r="B69" s="22" t="s">
        <v>113</v>
      </c>
      <c r="C69" s="22" t="s">
        <v>19</v>
      </c>
      <c r="D69" s="22" t="s">
        <v>46</v>
      </c>
      <c r="E69" s="23">
        <v>78</v>
      </c>
      <c r="F69" s="24">
        <v>53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6">
        <v>45</v>
      </c>
      <c r="R69" s="26">
        <v>5</v>
      </c>
      <c r="S69" s="26">
        <v>1</v>
      </c>
      <c r="T69" s="26">
        <v>2</v>
      </c>
      <c r="U69" s="23">
        <v>4134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showGridLines="0" workbookViewId="0"/>
  </sheetViews>
  <sheetFormatPr defaultColWidth="11.42578125" defaultRowHeight="15" customHeight="1" x14ac:dyDescent="0.25"/>
  <cols>
    <col min="1" max="1" width="22.7109375" style="27" customWidth="1"/>
    <col min="2" max="2" width="20.42578125" style="27" customWidth="1"/>
    <col min="3" max="3" width="22.140625" style="27" customWidth="1"/>
    <col min="4" max="4" width="23.85546875" style="27" customWidth="1"/>
    <col min="5" max="5" width="8" style="27" customWidth="1"/>
    <col min="6" max="6" width="6" style="27" customWidth="1"/>
    <col min="7" max="15" width="5.7109375" style="27" customWidth="1"/>
    <col min="16" max="16" width="14.42578125" style="27" customWidth="1"/>
    <col min="17" max="17" width="11.42578125" style="27" customWidth="1"/>
    <col min="18" max="16384" width="11.42578125" style="27"/>
  </cols>
  <sheetData>
    <row r="1" spans="1:16" ht="15" customHeight="1" x14ac:dyDescent="0.25">
      <c r="A1" s="28"/>
      <c r="B1" s="29"/>
      <c r="C1" s="29"/>
      <c r="D1" s="29"/>
      <c r="E1" s="29"/>
      <c r="F1" s="30">
        <f>SUM(F3:F118)</f>
        <v>18220</v>
      </c>
      <c r="G1" s="29"/>
      <c r="H1" s="29"/>
      <c r="I1" s="29"/>
      <c r="J1" s="29"/>
      <c r="K1" s="29"/>
      <c r="L1" s="29"/>
      <c r="M1" s="29"/>
      <c r="N1" s="29"/>
      <c r="O1" s="29"/>
      <c r="P1" s="31">
        <f>SUM(P3:P118)</f>
        <v>1505901.7999999993</v>
      </c>
    </row>
    <row r="2" spans="1:16" ht="15" customHeight="1" x14ac:dyDescent="0.25">
      <c r="A2" s="32"/>
      <c r="B2" s="19" t="s">
        <v>8</v>
      </c>
      <c r="C2" s="19" t="s">
        <v>9</v>
      </c>
      <c r="D2" s="19" t="s">
        <v>10</v>
      </c>
      <c r="E2" s="19" t="s">
        <v>11</v>
      </c>
      <c r="F2" s="19" t="s">
        <v>12</v>
      </c>
      <c r="G2" s="20">
        <v>38</v>
      </c>
      <c r="H2" s="20">
        <v>40</v>
      </c>
      <c r="I2" s="20">
        <v>42</v>
      </c>
      <c r="J2" s="20">
        <v>44</v>
      </c>
      <c r="K2" s="20">
        <v>46</v>
      </c>
      <c r="L2" s="20">
        <v>48</v>
      </c>
      <c r="M2" s="20">
        <v>50</v>
      </c>
      <c r="N2" s="20">
        <v>52</v>
      </c>
      <c r="O2" s="20">
        <v>54</v>
      </c>
      <c r="P2" s="19" t="s">
        <v>17</v>
      </c>
    </row>
    <row r="3" spans="1:16" ht="75" customHeight="1" x14ac:dyDescent="0.25">
      <c r="A3" s="32"/>
      <c r="B3" s="33" t="s">
        <v>114</v>
      </c>
      <c r="C3" s="33" t="s">
        <v>115</v>
      </c>
      <c r="D3" s="33" t="s">
        <v>116</v>
      </c>
      <c r="E3" s="34">
        <v>41.3</v>
      </c>
      <c r="F3" s="35">
        <v>11</v>
      </c>
      <c r="G3" s="36">
        <v>3</v>
      </c>
      <c r="H3" s="36">
        <v>3</v>
      </c>
      <c r="I3" s="36">
        <v>1</v>
      </c>
      <c r="J3" s="36">
        <v>3</v>
      </c>
      <c r="K3" s="36">
        <v>1</v>
      </c>
      <c r="L3" s="37"/>
      <c r="M3" s="37"/>
      <c r="N3" s="37"/>
      <c r="O3" s="37"/>
      <c r="P3" s="34">
        <v>454.3</v>
      </c>
    </row>
    <row r="4" spans="1:16" ht="75" customHeight="1" x14ac:dyDescent="0.25">
      <c r="A4" s="32"/>
      <c r="B4" s="33" t="s">
        <v>117</v>
      </c>
      <c r="C4" s="33" t="s">
        <v>115</v>
      </c>
      <c r="D4" s="33" t="s">
        <v>118</v>
      </c>
      <c r="E4" s="34">
        <v>41.3</v>
      </c>
      <c r="F4" s="35">
        <v>23</v>
      </c>
      <c r="G4" s="36">
        <v>7</v>
      </c>
      <c r="H4" s="36">
        <v>7</v>
      </c>
      <c r="I4" s="36">
        <v>5</v>
      </c>
      <c r="J4" s="36">
        <v>2</v>
      </c>
      <c r="K4" s="36">
        <v>1</v>
      </c>
      <c r="L4" s="36">
        <v>1</v>
      </c>
      <c r="M4" s="37"/>
      <c r="N4" s="37"/>
      <c r="O4" s="37"/>
      <c r="P4" s="34">
        <v>949.9</v>
      </c>
    </row>
    <row r="5" spans="1:16" ht="75" customHeight="1" x14ac:dyDescent="0.25">
      <c r="A5" s="32"/>
      <c r="B5" s="33" t="s">
        <v>119</v>
      </c>
      <c r="C5" s="33" t="s">
        <v>115</v>
      </c>
      <c r="D5" s="33" t="s">
        <v>120</v>
      </c>
      <c r="E5" s="34">
        <v>71.599999999999994</v>
      </c>
      <c r="F5" s="35">
        <v>16</v>
      </c>
      <c r="G5" s="36">
        <v>1</v>
      </c>
      <c r="H5" s="36">
        <v>7</v>
      </c>
      <c r="I5" s="36">
        <v>8</v>
      </c>
      <c r="J5" s="37"/>
      <c r="K5" s="37"/>
      <c r="L5" s="37"/>
      <c r="M5" s="37"/>
      <c r="N5" s="37"/>
      <c r="O5" s="37"/>
      <c r="P5" s="34">
        <v>1145.5999999999999</v>
      </c>
    </row>
    <row r="6" spans="1:16" ht="75" customHeight="1" x14ac:dyDescent="0.25">
      <c r="A6" s="32"/>
      <c r="B6" s="33" t="s">
        <v>121</v>
      </c>
      <c r="C6" s="33" t="s">
        <v>115</v>
      </c>
      <c r="D6" s="33" t="s">
        <v>74</v>
      </c>
      <c r="E6" s="34">
        <v>55.6</v>
      </c>
      <c r="F6" s="35">
        <v>14</v>
      </c>
      <c r="G6" s="37"/>
      <c r="H6" s="37"/>
      <c r="I6" s="36">
        <v>2</v>
      </c>
      <c r="J6" s="36">
        <v>4</v>
      </c>
      <c r="K6" s="36">
        <v>4</v>
      </c>
      <c r="L6" s="36">
        <v>2</v>
      </c>
      <c r="M6" s="36">
        <v>1</v>
      </c>
      <c r="N6" s="36">
        <v>1</v>
      </c>
      <c r="O6" s="37"/>
      <c r="P6" s="34">
        <v>778.4</v>
      </c>
    </row>
    <row r="7" spans="1:16" ht="75" customHeight="1" x14ac:dyDescent="0.25">
      <c r="A7" s="32"/>
      <c r="B7" s="33" t="s">
        <v>122</v>
      </c>
      <c r="C7" s="33" t="s">
        <v>115</v>
      </c>
      <c r="D7" s="33" t="s">
        <v>74</v>
      </c>
      <c r="E7" s="34">
        <v>63.6</v>
      </c>
      <c r="F7" s="35">
        <v>38</v>
      </c>
      <c r="G7" s="37"/>
      <c r="H7" s="36">
        <v>3</v>
      </c>
      <c r="I7" s="36">
        <v>8</v>
      </c>
      <c r="J7" s="36">
        <v>8</v>
      </c>
      <c r="K7" s="36">
        <v>9</v>
      </c>
      <c r="L7" s="36">
        <v>4</v>
      </c>
      <c r="M7" s="36">
        <v>6</v>
      </c>
      <c r="N7" s="37"/>
      <c r="O7" s="37"/>
      <c r="P7" s="34">
        <v>2416.8000000000002</v>
      </c>
    </row>
    <row r="8" spans="1:16" ht="75" customHeight="1" x14ac:dyDescent="0.25">
      <c r="A8" s="32"/>
      <c r="B8" s="33" t="s">
        <v>123</v>
      </c>
      <c r="C8" s="33" t="s">
        <v>115</v>
      </c>
      <c r="D8" s="33" t="s">
        <v>84</v>
      </c>
      <c r="E8" s="34">
        <v>71.599999999999994</v>
      </c>
      <c r="F8" s="35">
        <v>62</v>
      </c>
      <c r="G8" s="36">
        <v>1</v>
      </c>
      <c r="H8" s="36">
        <v>8</v>
      </c>
      <c r="I8" s="36">
        <v>11</v>
      </c>
      <c r="J8" s="36">
        <v>10</v>
      </c>
      <c r="K8" s="36">
        <v>10</v>
      </c>
      <c r="L8" s="36">
        <v>9</v>
      </c>
      <c r="M8" s="36">
        <v>8</v>
      </c>
      <c r="N8" s="36">
        <v>4</v>
      </c>
      <c r="O8" s="36">
        <v>1</v>
      </c>
      <c r="P8" s="34">
        <v>4439.2</v>
      </c>
    </row>
    <row r="9" spans="1:16" ht="75" customHeight="1" x14ac:dyDescent="0.25">
      <c r="A9" s="32"/>
      <c r="B9" s="33" t="s">
        <v>124</v>
      </c>
      <c r="C9" s="33" t="s">
        <v>115</v>
      </c>
      <c r="D9" s="33" t="s">
        <v>125</v>
      </c>
      <c r="E9" s="34">
        <v>59.6</v>
      </c>
      <c r="F9" s="35">
        <v>39</v>
      </c>
      <c r="G9" s="37"/>
      <c r="H9" s="36">
        <v>1</v>
      </c>
      <c r="I9" s="36">
        <v>6</v>
      </c>
      <c r="J9" s="36">
        <v>7</v>
      </c>
      <c r="K9" s="36">
        <v>8</v>
      </c>
      <c r="L9" s="36">
        <v>9</v>
      </c>
      <c r="M9" s="36">
        <v>6</v>
      </c>
      <c r="N9" s="36">
        <v>2</v>
      </c>
      <c r="O9" s="37"/>
      <c r="P9" s="34">
        <v>2324.4</v>
      </c>
    </row>
    <row r="10" spans="1:16" ht="75" customHeight="1" x14ac:dyDescent="0.25">
      <c r="A10" s="32"/>
      <c r="B10" s="33" t="s">
        <v>126</v>
      </c>
      <c r="C10" s="33" t="s">
        <v>115</v>
      </c>
      <c r="D10" s="33" t="s">
        <v>127</v>
      </c>
      <c r="E10" s="34">
        <v>67.599999999999994</v>
      </c>
      <c r="F10" s="35">
        <v>43</v>
      </c>
      <c r="G10" s="37"/>
      <c r="H10" s="36">
        <v>4</v>
      </c>
      <c r="I10" s="36">
        <v>8</v>
      </c>
      <c r="J10" s="36">
        <v>9</v>
      </c>
      <c r="K10" s="36">
        <v>11</v>
      </c>
      <c r="L10" s="36">
        <v>8</v>
      </c>
      <c r="M10" s="36">
        <v>2</v>
      </c>
      <c r="N10" s="36">
        <v>1</v>
      </c>
      <c r="O10" s="37"/>
      <c r="P10" s="34">
        <v>2906.8</v>
      </c>
    </row>
    <row r="11" spans="1:16" ht="75" customHeight="1" x14ac:dyDescent="0.25">
      <c r="A11" s="32"/>
      <c r="B11" s="33" t="s">
        <v>128</v>
      </c>
      <c r="C11" s="33" t="s">
        <v>115</v>
      </c>
      <c r="D11" s="33" t="s">
        <v>127</v>
      </c>
      <c r="E11" s="34">
        <v>75.599999999999994</v>
      </c>
      <c r="F11" s="35">
        <v>32</v>
      </c>
      <c r="G11" s="37"/>
      <c r="H11" s="36">
        <v>2</v>
      </c>
      <c r="I11" s="36">
        <v>7</v>
      </c>
      <c r="J11" s="36">
        <v>10</v>
      </c>
      <c r="K11" s="36">
        <v>9</v>
      </c>
      <c r="L11" s="36">
        <v>4</v>
      </c>
      <c r="M11" s="37"/>
      <c r="N11" s="37"/>
      <c r="O11" s="37"/>
      <c r="P11" s="34">
        <v>2419.1999999999998</v>
      </c>
    </row>
    <row r="12" spans="1:16" ht="75" customHeight="1" x14ac:dyDescent="0.25">
      <c r="A12" s="32"/>
      <c r="B12" s="33" t="s">
        <v>129</v>
      </c>
      <c r="C12" s="33" t="s">
        <v>115</v>
      </c>
      <c r="D12" s="33" t="s">
        <v>130</v>
      </c>
      <c r="E12" s="34">
        <v>63.6</v>
      </c>
      <c r="F12" s="35">
        <v>32</v>
      </c>
      <c r="G12" s="37"/>
      <c r="H12" s="37"/>
      <c r="I12" s="36">
        <v>3</v>
      </c>
      <c r="J12" s="36">
        <v>7</v>
      </c>
      <c r="K12" s="36">
        <v>8</v>
      </c>
      <c r="L12" s="36">
        <v>7</v>
      </c>
      <c r="M12" s="36">
        <v>5</v>
      </c>
      <c r="N12" s="36">
        <v>2</v>
      </c>
      <c r="O12" s="37"/>
      <c r="P12" s="34">
        <v>2035.2</v>
      </c>
    </row>
    <row r="13" spans="1:16" ht="75" customHeight="1" x14ac:dyDescent="0.25">
      <c r="A13" s="32"/>
      <c r="B13" s="33" t="s">
        <v>131</v>
      </c>
      <c r="C13" s="33" t="s">
        <v>115</v>
      </c>
      <c r="D13" s="33" t="s">
        <v>132</v>
      </c>
      <c r="E13" s="34">
        <v>63.6</v>
      </c>
      <c r="F13" s="35">
        <v>276</v>
      </c>
      <c r="G13" s="37"/>
      <c r="H13" s="36">
        <v>1</v>
      </c>
      <c r="I13" s="36">
        <v>44</v>
      </c>
      <c r="J13" s="36">
        <v>72</v>
      </c>
      <c r="K13" s="36">
        <v>63</v>
      </c>
      <c r="L13" s="36">
        <v>49</v>
      </c>
      <c r="M13" s="36">
        <v>33</v>
      </c>
      <c r="N13" s="36">
        <v>13</v>
      </c>
      <c r="O13" s="36">
        <v>1</v>
      </c>
      <c r="P13" s="34">
        <v>17553.599999999999</v>
      </c>
    </row>
    <row r="14" spans="1:16" ht="75" customHeight="1" x14ac:dyDescent="0.25">
      <c r="A14" s="32"/>
      <c r="B14" s="33" t="s">
        <v>133</v>
      </c>
      <c r="C14" s="33" t="s">
        <v>115</v>
      </c>
      <c r="D14" s="33" t="s">
        <v>134</v>
      </c>
      <c r="E14" s="34">
        <v>63.6</v>
      </c>
      <c r="F14" s="35">
        <v>33</v>
      </c>
      <c r="G14" s="37"/>
      <c r="H14" s="37"/>
      <c r="I14" s="36">
        <v>3</v>
      </c>
      <c r="J14" s="37"/>
      <c r="K14" s="36">
        <v>5</v>
      </c>
      <c r="L14" s="36">
        <v>2</v>
      </c>
      <c r="M14" s="36">
        <v>11</v>
      </c>
      <c r="N14" s="36">
        <v>11</v>
      </c>
      <c r="O14" s="36">
        <v>1</v>
      </c>
      <c r="P14" s="34">
        <v>2098.8000000000002</v>
      </c>
    </row>
    <row r="15" spans="1:16" ht="75" customHeight="1" x14ac:dyDescent="0.25">
      <c r="A15" s="32"/>
      <c r="B15" s="33" t="s">
        <v>135</v>
      </c>
      <c r="C15" s="33" t="s">
        <v>115</v>
      </c>
      <c r="D15" s="33" t="s">
        <v>130</v>
      </c>
      <c r="E15" s="34">
        <v>75.599999999999994</v>
      </c>
      <c r="F15" s="35">
        <v>33</v>
      </c>
      <c r="G15" s="37"/>
      <c r="H15" s="36">
        <v>1</v>
      </c>
      <c r="I15" s="36">
        <v>4</v>
      </c>
      <c r="J15" s="36">
        <v>7</v>
      </c>
      <c r="K15" s="36">
        <v>8</v>
      </c>
      <c r="L15" s="36">
        <v>7</v>
      </c>
      <c r="M15" s="36">
        <v>4</v>
      </c>
      <c r="N15" s="36">
        <v>2</v>
      </c>
      <c r="O15" s="37"/>
      <c r="P15" s="34">
        <v>2494.8000000000002</v>
      </c>
    </row>
    <row r="16" spans="1:16" ht="75" customHeight="1" x14ac:dyDescent="0.25">
      <c r="A16" s="32"/>
      <c r="B16" s="33" t="s">
        <v>136</v>
      </c>
      <c r="C16" s="33" t="s">
        <v>115</v>
      </c>
      <c r="D16" s="33" t="s">
        <v>137</v>
      </c>
      <c r="E16" s="34">
        <v>75.599999999999994</v>
      </c>
      <c r="F16" s="35">
        <v>587</v>
      </c>
      <c r="G16" s="36">
        <v>3</v>
      </c>
      <c r="H16" s="36">
        <v>51</v>
      </c>
      <c r="I16" s="36">
        <v>102</v>
      </c>
      <c r="J16" s="36">
        <v>140</v>
      </c>
      <c r="K16" s="36">
        <v>104</v>
      </c>
      <c r="L16" s="36">
        <v>85</v>
      </c>
      <c r="M16" s="36">
        <v>63</v>
      </c>
      <c r="N16" s="36">
        <v>26</v>
      </c>
      <c r="O16" s="36">
        <v>13</v>
      </c>
      <c r="P16" s="34">
        <v>44377.2</v>
      </c>
    </row>
    <row r="17" spans="1:16" ht="75" customHeight="1" x14ac:dyDescent="0.25">
      <c r="A17" s="32"/>
      <c r="B17" s="33" t="s">
        <v>138</v>
      </c>
      <c r="C17" s="33" t="s">
        <v>115</v>
      </c>
      <c r="D17" s="33" t="s">
        <v>134</v>
      </c>
      <c r="E17" s="34">
        <v>67.599999999999994</v>
      </c>
      <c r="F17" s="35">
        <v>322</v>
      </c>
      <c r="G17" s="37"/>
      <c r="H17" s="36">
        <v>20</v>
      </c>
      <c r="I17" s="36">
        <v>46</v>
      </c>
      <c r="J17" s="36">
        <v>50</v>
      </c>
      <c r="K17" s="36">
        <v>52</v>
      </c>
      <c r="L17" s="36">
        <v>53</v>
      </c>
      <c r="M17" s="36">
        <v>49</v>
      </c>
      <c r="N17" s="36">
        <v>35</v>
      </c>
      <c r="O17" s="36">
        <v>17</v>
      </c>
      <c r="P17" s="34">
        <v>21767.200000000001</v>
      </c>
    </row>
    <row r="18" spans="1:16" ht="75" customHeight="1" x14ac:dyDescent="0.25">
      <c r="A18" s="32"/>
      <c r="B18" s="33" t="s">
        <v>139</v>
      </c>
      <c r="C18" s="33" t="s">
        <v>115</v>
      </c>
      <c r="D18" s="33" t="s">
        <v>130</v>
      </c>
      <c r="E18" s="34">
        <v>75.599999999999994</v>
      </c>
      <c r="F18" s="35">
        <v>230</v>
      </c>
      <c r="G18" s="36">
        <v>3</v>
      </c>
      <c r="H18" s="36">
        <v>23</v>
      </c>
      <c r="I18" s="36">
        <v>43</v>
      </c>
      <c r="J18" s="36">
        <v>50</v>
      </c>
      <c r="K18" s="36">
        <v>42</v>
      </c>
      <c r="L18" s="36">
        <v>35</v>
      </c>
      <c r="M18" s="36">
        <v>23</v>
      </c>
      <c r="N18" s="36">
        <v>9</v>
      </c>
      <c r="O18" s="36">
        <v>2</v>
      </c>
      <c r="P18" s="34">
        <v>17388</v>
      </c>
    </row>
    <row r="19" spans="1:16" ht="75" customHeight="1" x14ac:dyDescent="0.25">
      <c r="A19" s="32"/>
      <c r="B19" s="33" t="s">
        <v>140</v>
      </c>
      <c r="C19" s="33" t="s">
        <v>115</v>
      </c>
      <c r="D19" s="33" t="s">
        <v>141</v>
      </c>
      <c r="E19" s="34">
        <v>75.599999999999994</v>
      </c>
      <c r="F19" s="35">
        <v>180</v>
      </c>
      <c r="G19" s="37"/>
      <c r="H19" s="36">
        <v>12</v>
      </c>
      <c r="I19" s="36">
        <v>27</v>
      </c>
      <c r="J19" s="36">
        <v>30</v>
      </c>
      <c r="K19" s="36">
        <v>30</v>
      </c>
      <c r="L19" s="36">
        <v>30</v>
      </c>
      <c r="M19" s="36">
        <v>28</v>
      </c>
      <c r="N19" s="36">
        <v>18</v>
      </c>
      <c r="O19" s="36">
        <v>5</v>
      </c>
      <c r="P19" s="34">
        <v>13608</v>
      </c>
    </row>
    <row r="20" spans="1:16" ht="75" customHeight="1" x14ac:dyDescent="0.25">
      <c r="A20" s="32"/>
      <c r="B20" s="33" t="s">
        <v>142</v>
      </c>
      <c r="C20" s="33" t="s">
        <v>115</v>
      </c>
      <c r="D20" s="33" t="s">
        <v>137</v>
      </c>
      <c r="E20" s="34">
        <v>83.6</v>
      </c>
      <c r="F20" s="35">
        <v>476</v>
      </c>
      <c r="G20" s="37"/>
      <c r="H20" s="36">
        <v>3</v>
      </c>
      <c r="I20" s="36">
        <v>72</v>
      </c>
      <c r="J20" s="36">
        <v>126</v>
      </c>
      <c r="K20" s="36">
        <v>104</v>
      </c>
      <c r="L20" s="36">
        <v>74</v>
      </c>
      <c r="M20" s="36">
        <v>63</v>
      </c>
      <c r="N20" s="36">
        <v>34</v>
      </c>
      <c r="O20" s="37"/>
      <c r="P20" s="34">
        <v>39793.599999999999</v>
      </c>
    </row>
    <row r="21" spans="1:16" ht="75" customHeight="1" x14ac:dyDescent="0.25">
      <c r="A21" s="32"/>
      <c r="B21" s="33" t="s">
        <v>143</v>
      </c>
      <c r="C21" s="33" t="s">
        <v>115</v>
      </c>
      <c r="D21" s="33" t="s">
        <v>46</v>
      </c>
      <c r="E21" s="34">
        <v>83.6</v>
      </c>
      <c r="F21" s="35">
        <v>186</v>
      </c>
      <c r="G21" s="36">
        <v>2</v>
      </c>
      <c r="H21" s="36">
        <v>13</v>
      </c>
      <c r="I21" s="36">
        <v>29</v>
      </c>
      <c r="J21" s="36">
        <v>34</v>
      </c>
      <c r="K21" s="36">
        <v>32</v>
      </c>
      <c r="L21" s="36">
        <v>29</v>
      </c>
      <c r="M21" s="36">
        <v>21</v>
      </c>
      <c r="N21" s="36">
        <v>17</v>
      </c>
      <c r="O21" s="36">
        <v>9</v>
      </c>
      <c r="P21" s="34">
        <v>15549.6</v>
      </c>
    </row>
    <row r="22" spans="1:16" ht="75" customHeight="1" x14ac:dyDescent="0.25">
      <c r="A22" s="32"/>
      <c r="B22" s="33" t="s">
        <v>144</v>
      </c>
      <c r="C22" s="33" t="s">
        <v>115</v>
      </c>
      <c r="D22" s="33" t="s">
        <v>130</v>
      </c>
      <c r="E22" s="34">
        <v>55.6</v>
      </c>
      <c r="F22" s="35">
        <v>438</v>
      </c>
      <c r="G22" s="36">
        <v>2</v>
      </c>
      <c r="H22" s="36">
        <v>43</v>
      </c>
      <c r="I22" s="36">
        <v>79</v>
      </c>
      <c r="J22" s="36">
        <v>98</v>
      </c>
      <c r="K22" s="36">
        <v>87</v>
      </c>
      <c r="L22" s="36">
        <v>69</v>
      </c>
      <c r="M22" s="36">
        <v>42</v>
      </c>
      <c r="N22" s="36">
        <v>14</v>
      </c>
      <c r="O22" s="36">
        <v>4</v>
      </c>
      <c r="P22" s="34">
        <v>24352.799999999999</v>
      </c>
    </row>
    <row r="23" spans="1:16" ht="75" customHeight="1" x14ac:dyDescent="0.25">
      <c r="A23" s="32"/>
      <c r="B23" s="33" t="s">
        <v>145</v>
      </c>
      <c r="C23" s="33" t="s">
        <v>115</v>
      </c>
      <c r="D23" s="33" t="s">
        <v>84</v>
      </c>
      <c r="E23" s="34">
        <v>83.6</v>
      </c>
      <c r="F23" s="35">
        <v>32</v>
      </c>
      <c r="G23" s="36">
        <v>2</v>
      </c>
      <c r="H23" s="36">
        <v>6</v>
      </c>
      <c r="I23" s="36">
        <v>10</v>
      </c>
      <c r="J23" s="36">
        <v>10</v>
      </c>
      <c r="K23" s="36">
        <v>4</v>
      </c>
      <c r="L23" s="37"/>
      <c r="M23" s="37"/>
      <c r="N23" s="37"/>
      <c r="O23" s="37"/>
      <c r="P23" s="34">
        <v>2675.2</v>
      </c>
    </row>
    <row r="24" spans="1:16" ht="75" customHeight="1" x14ac:dyDescent="0.25">
      <c r="A24" s="32"/>
      <c r="B24" s="33" t="s">
        <v>146</v>
      </c>
      <c r="C24" s="33" t="s">
        <v>115</v>
      </c>
      <c r="D24" s="33" t="s">
        <v>130</v>
      </c>
      <c r="E24" s="34">
        <v>99.6</v>
      </c>
      <c r="F24" s="35">
        <v>174</v>
      </c>
      <c r="G24" s="37"/>
      <c r="H24" s="37"/>
      <c r="I24" s="36">
        <v>4</v>
      </c>
      <c r="J24" s="36">
        <v>37</v>
      </c>
      <c r="K24" s="36">
        <v>37</v>
      </c>
      <c r="L24" s="36">
        <v>41</v>
      </c>
      <c r="M24" s="36">
        <v>40</v>
      </c>
      <c r="N24" s="36">
        <v>9</v>
      </c>
      <c r="O24" s="36">
        <v>6</v>
      </c>
      <c r="P24" s="34">
        <v>17330.400000000001</v>
      </c>
    </row>
    <row r="25" spans="1:16" ht="75" customHeight="1" x14ac:dyDescent="0.25">
      <c r="A25" s="32"/>
      <c r="B25" s="33" t="s">
        <v>147</v>
      </c>
      <c r="C25" s="33" t="s">
        <v>148</v>
      </c>
      <c r="D25" s="33" t="s">
        <v>84</v>
      </c>
      <c r="E25" s="34">
        <v>99.6</v>
      </c>
      <c r="F25" s="35">
        <v>32</v>
      </c>
      <c r="G25" s="37"/>
      <c r="H25" s="36">
        <v>1</v>
      </c>
      <c r="I25" s="36">
        <v>5</v>
      </c>
      <c r="J25" s="36">
        <v>8</v>
      </c>
      <c r="K25" s="36">
        <v>8</v>
      </c>
      <c r="L25" s="36">
        <v>6</v>
      </c>
      <c r="M25" s="36">
        <v>3</v>
      </c>
      <c r="N25" s="36">
        <v>1</v>
      </c>
      <c r="O25" s="37"/>
      <c r="P25" s="34">
        <v>3187.2</v>
      </c>
    </row>
    <row r="26" spans="1:16" ht="75" customHeight="1" x14ac:dyDescent="0.25">
      <c r="A26" s="32"/>
      <c r="B26" s="33" t="s">
        <v>149</v>
      </c>
      <c r="C26" s="33" t="s">
        <v>115</v>
      </c>
      <c r="D26" s="33" t="s">
        <v>46</v>
      </c>
      <c r="E26" s="34">
        <v>83.6</v>
      </c>
      <c r="F26" s="35">
        <v>86</v>
      </c>
      <c r="G26" s="37"/>
      <c r="H26" s="37"/>
      <c r="I26" s="36">
        <v>19</v>
      </c>
      <c r="J26" s="36">
        <v>24</v>
      </c>
      <c r="K26" s="36">
        <v>20</v>
      </c>
      <c r="L26" s="36">
        <v>12</v>
      </c>
      <c r="M26" s="36">
        <v>9</v>
      </c>
      <c r="N26" s="36">
        <v>2</v>
      </c>
      <c r="O26" s="37"/>
      <c r="P26" s="34">
        <v>7189.6</v>
      </c>
    </row>
    <row r="27" spans="1:16" ht="75" customHeight="1" x14ac:dyDescent="0.25">
      <c r="A27" s="32"/>
      <c r="B27" s="33" t="s">
        <v>150</v>
      </c>
      <c r="C27" s="33" t="s">
        <v>115</v>
      </c>
      <c r="D27" s="33" t="s">
        <v>134</v>
      </c>
      <c r="E27" s="34">
        <v>83.6</v>
      </c>
      <c r="F27" s="35">
        <v>336</v>
      </c>
      <c r="G27" s="36">
        <v>1</v>
      </c>
      <c r="H27" s="36">
        <v>12</v>
      </c>
      <c r="I27" s="36">
        <v>60</v>
      </c>
      <c r="J27" s="36">
        <v>82</v>
      </c>
      <c r="K27" s="36">
        <v>69</v>
      </c>
      <c r="L27" s="36">
        <v>55</v>
      </c>
      <c r="M27" s="36">
        <v>39</v>
      </c>
      <c r="N27" s="36">
        <v>18</v>
      </c>
      <c r="O27" s="37"/>
      <c r="P27" s="34">
        <v>28089.599999999999</v>
      </c>
    </row>
    <row r="28" spans="1:16" ht="75" customHeight="1" x14ac:dyDescent="0.25">
      <c r="A28" s="32"/>
      <c r="B28" s="33" t="s">
        <v>151</v>
      </c>
      <c r="C28" s="33" t="s">
        <v>115</v>
      </c>
      <c r="D28" s="33" t="s">
        <v>152</v>
      </c>
      <c r="E28" s="34">
        <v>95.6</v>
      </c>
      <c r="F28" s="35">
        <v>201</v>
      </c>
      <c r="G28" s="36">
        <v>1</v>
      </c>
      <c r="H28" s="36">
        <v>10</v>
      </c>
      <c r="I28" s="36">
        <v>26</v>
      </c>
      <c r="J28" s="36">
        <v>38</v>
      </c>
      <c r="K28" s="36">
        <v>42</v>
      </c>
      <c r="L28" s="36">
        <v>34</v>
      </c>
      <c r="M28" s="36">
        <v>29</v>
      </c>
      <c r="N28" s="36">
        <v>18</v>
      </c>
      <c r="O28" s="36">
        <v>3</v>
      </c>
      <c r="P28" s="34">
        <v>19215.599999999999</v>
      </c>
    </row>
    <row r="29" spans="1:16" ht="75" customHeight="1" x14ac:dyDescent="0.25">
      <c r="A29" s="32"/>
      <c r="B29" s="33" t="s">
        <v>153</v>
      </c>
      <c r="C29" s="33" t="s">
        <v>115</v>
      </c>
      <c r="D29" s="33" t="s">
        <v>46</v>
      </c>
      <c r="E29" s="34">
        <v>95.6</v>
      </c>
      <c r="F29" s="35">
        <v>219</v>
      </c>
      <c r="G29" s="36">
        <v>1</v>
      </c>
      <c r="H29" s="36">
        <v>12</v>
      </c>
      <c r="I29" s="36">
        <v>34</v>
      </c>
      <c r="J29" s="36">
        <v>45</v>
      </c>
      <c r="K29" s="36">
        <v>41</v>
      </c>
      <c r="L29" s="36">
        <v>36</v>
      </c>
      <c r="M29" s="36">
        <v>25</v>
      </c>
      <c r="N29" s="36">
        <v>17</v>
      </c>
      <c r="O29" s="36">
        <v>8</v>
      </c>
      <c r="P29" s="34">
        <v>20936.400000000001</v>
      </c>
    </row>
    <row r="30" spans="1:16" ht="75" customHeight="1" x14ac:dyDescent="0.25">
      <c r="A30" s="32"/>
      <c r="B30" s="33" t="s">
        <v>154</v>
      </c>
      <c r="C30" s="33" t="s">
        <v>115</v>
      </c>
      <c r="D30" s="33" t="s">
        <v>134</v>
      </c>
      <c r="E30" s="34">
        <v>95.6</v>
      </c>
      <c r="F30" s="35">
        <v>24</v>
      </c>
      <c r="G30" s="37"/>
      <c r="H30" s="37"/>
      <c r="I30" s="36">
        <v>3</v>
      </c>
      <c r="J30" s="36">
        <v>5</v>
      </c>
      <c r="K30" s="36">
        <v>6</v>
      </c>
      <c r="L30" s="36">
        <v>5</v>
      </c>
      <c r="M30" s="36">
        <v>3</v>
      </c>
      <c r="N30" s="36">
        <v>2</v>
      </c>
      <c r="O30" s="37"/>
      <c r="P30" s="34">
        <v>2294.4</v>
      </c>
    </row>
    <row r="31" spans="1:16" ht="75" customHeight="1" x14ac:dyDescent="0.25">
      <c r="A31" s="32"/>
      <c r="B31" s="33" t="s">
        <v>155</v>
      </c>
      <c r="C31" s="33" t="s">
        <v>115</v>
      </c>
      <c r="D31" s="33" t="s">
        <v>130</v>
      </c>
      <c r="E31" s="34">
        <v>63.6</v>
      </c>
      <c r="F31" s="35">
        <v>42</v>
      </c>
      <c r="G31" s="37"/>
      <c r="H31" s="36">
        <v>6</v>
      </c>
      <c r="I31" s="36">
        <v>13</v>
      </c>
      <c r="J31" s="36">
        <v>14</v>
      </c>
      <c r="K31" s="36">
        <v>8</v>
      </c>
      <c r="L31" s="36">
        <v>1</v>
      </c>
      <c r="M31" s="37"/>
      <c r="N31" s="37"/>
      <c r="O31" s="37"/>
      <c r="P31" s="34">
        <v>2671.2</v>
      </c>
    </row>
    <row r="32" spans="1:16" ht="75" customHeight="1" x14ac:dyDescent="0.25">
      <c r="A32" s="32"/>
      <c r="B32" s="33" t="s">
        <v>156</v>
      </c>
      <c r="C32" s="33" t="s">
        <v>115</v>
      </c>
      <c r="D32" s="33" t="s">
        <v>157</v>
      </c>
      <c r="E32" s="34">
        <v>79.599999999999994</v>
      </c>
      <c r="F32" s="35">
        <v>85</v>
      </c>
      <c r="G32" s="37"/>
      <c r="H32" s="36">
        <v>8</v>
      </c>
      <c r="I32" s="36">
        <v>13</v>
      </c>
      <c r="J32" s="36">
        <v>18</v>
      </c>
      <c r="K32" s="36">
        <v>17</v>
      </c>
      <c r="L32" s="36">
        <v>16</v>
      </c>
      <c r="M32" s="36">
        <v>11</v>
      </c>
      <c r="N32" s="36">
        <v>2</v>
      </c>
      <c r="O32" s="37"/>
      <c r="P32" s="34">
        <v>6766</v>
      </c>
    </row>
    <row r="33" spans="1:16" ht="75" customHeight="1" x14ac:dyDescent="0.25">
      <c r="A33" s="32"/>
      <c r="B33" s="33" t="s">
        <v>158</v>
      </c>
      <c r="C33" s="33" t="s">
        <v>115</v>
      </c>
      <c r="D33" s="33" t="s">
        <v>159</v>
      </c>
      <c r="E33" s="34">
        <v>124.6</v>
      </c>
      <c r="F33" s="35">
        <v>278</v>
      </c>
      <c r="G33" s="37"/>
      <c r="H33" s="37"/>
      <c r="I33" s="36">
        <v>41</v>
      </c>
      <c r="J33" s="36">
        <v>82</v>
      </c>
      <c r="K33" s="36">
        <v>68</v>
      </c>
      <c r="L33" s="36">
        <v>58</v>
      </c>
      <c r="M33" s="36">
        <v>29</v>
      </c>
      <c r="N33" s="37"/>
      <c r="O33" s="37"/>
      <c r="P33" s="34">
        <v>34638.800000000003</v>
      </c>
    </row>
    <row r="34" spans="1:16" ht="75" customHeight="1" x14ac:dyDescent="0.25">
      <c r="A34" s="32"/>
      <c r="B34" s="33" t="s">
        <v>160</v>
      </c>
      <c r="C34" s="33" t="s">
        <v>115</v>
      </c>
      <c r="D34" s="33" t="s">
        <v>159</v>
      </c>
      <c r="E34" s="34">
        <v>106.8</v>
      </c>
      <c r="F34" s="35">
        <v>479</v>
      </c>
      <c r="G34" s="37"/>
      <c r="H34" s="36">
        <v>15</v>
      </c>
      <c r="I34" s="36">
        <v>76</v>
      </c>
      <c r="J34" s="36">
        <v>137</v>
      </c>
      <c r="K34" s="36">
        <v>108</v>
      </c>
      <c r="L34" s="36">
        <v>87</v>
      </c>
      <c r="M34" s="36">
        <v>49</v>
      </c>
      <c r="N34" s="36">
        <v>6</v>
      </c>
      <c r="O34" s="36">
        <v>1</v>
      </c>
      <c r="P34" s="34">
        <v>51157.2</v>
      </c>
    </row>
    <row r="35" spans="1:16" ht="75" customHeight="1" x14ac:dyDescent="0.25">
      <c r="A35" s="32"/>
      <c r="B35" s="33" t="s">
        <v>161</v>
      </c>
      <c r="C35" s="33" t="s">
        <v>115</v>
      </c>
      <c r="D35" s="33" t="s">
        <v>162</v>
      </c>
      <c r="E35" s="34">
        <v>135.4</v>
      </c>
      <c r="F35" s="35">
        <v>12</v>
      </c>
      <c r="G35" s="36">
        <v>1</v>
      </c>
      <c r="H35" s="36">
        <v>2</v>
      </c>
      <c r="I35" s="36">
        <v>3</v>
      </c>
      <c r="J35" s="36">
        <v>3</v>
      </c>
      <c r="K35" s="36">
        <v>2</v>
      </c>
      <c r="L35" s="36">
        <v>1</v>
      </c>
      <c r="M35" s="37"/>
      <c r="N35" s="37"/>
      <c r="O35" s="37"/>
      <c r="P35" s="34">
        <v>1624.8</v>
      </c>
    </row>
    <row r="36" spans="1:16" ht="75" customHeight="1" x14ac:dyDescent="0.25">
      <c r="A36" s="32"/>
      <c r="B36" s="33" t="s">
        <v>163</v>
      </c>
      <c r="C36" s="33" t="s">
        <v>115</v>
      </c>
      <c r="D36" s="33" t="s">
        <v>164</v>
      </c>
      <c r="E36" s="34">
        <v>135.4</v>
      </c>
      <c r="F36" s="35">
        <v>52</v>
      </c>
      <c r="G36" s="37"/>
      <c r="H36" s="36">
        <v>2</v>
      </c>
      <c r="I36" s="36">
        <v>7</v>
      </c>
      <c r="J36" s="36">
        <v>12</v>
      </c>
      <c r="K36" s="36">
        <v>10</v>
      </c>
      <c r="L36" s="36">
        <v>9</v>
      </c>
      <c r="M36" s="36">
        <v>8</v>
      </c>
      <c r="N36" s="36">
        <v>4</v>
      </c>
      <c r="O36" s="37"/>
      <c r="P36" s="34">
        <v>7040.8</v>
      </c>
    </row>
    <row r="37" spans="1:16" ht="75" customHeight="1" x14ac:dyDescent="0.25">
      <c r="A37" s="32"/>
      <c r="B37" s="33" t="s">
        <v>165</v>
      </c>
      <c r="C37" s="33" t="s">
        <v>115</v>
      </c>
      <c r="D37" s="33" t="s">
        <v>164</v>
      </c>
      <c r="E37" s="34">
        <v>142.5</v>
      </c>
      <c r="F37" s="35">
        <v>36</v>
      </c>
      <c r="G37" s="36">
        <v>2</v>
      </c>
      <c r="H37" s="36">
        <v>6</v>
      </c>
      <c r="I37" s="36">
        <v>10</v>
      </c>
      <c r="J37" s="36">
        <v>10</v>
      </c>
      <c r="K37" s="36">
        <v>6</v>
      </c>
      <c r="L37" s="36">
        <v>2</v>
      </c>
      <c r="M37" s="37"/>
      <c r="N37" s="37"/>
      <c r="O37" s="37"/>
      <c r="P37" s="34">
        <v>5130</v>
      </c>
    </row>
    <row r="38" spans="1:16" ht="75" customHeight="1" x14ac:dyDescent="0.25">
      <c r="A38" s="32"/>
      <c r="B38" s="33" t="s">
        <v>166</v>
      </c>
      <c r="C38" s="33" t="s">
        <v>115</v>
      </c>
      <c r="D38" s="33" t="s">
        <v>38</v>
      </c>
      <c r="E38" s="34">
        <v>79.599999999999994</v>
      </c>
      <c r="F38" s="35">
        <v>322</v>
      </c>
      <c r="G38" s="37"/>
      <c r="H38" s="36">
        <v>26</v>
      </c>
      <c r="I38" s="36">
        <v>59</v>
      </c>
      <c r="J38" s="36">
        <v>94</v>
      </c>
      <c r="K38" s="36">
        <v>67</v>
      </c>
      <c r="L38" s="36">
        <v>50</v>
      </c>
      <c r="M38" s="36">
        <v>25</v>
      </c>
      <c r="N38" s="36">
        <v>1</v>
      </c>
      <c r="O38" s="37"/>
      <c r="P38" s="34">
        <v>25631.200000000001</v>
      </c>
    </row>
    <row r="39" spans="1:16" ht="75" customHeight="1" x14ac:dyDescent="0.25">
      <c r="A39" s="32"/>
      <c r="B39" s="33" t="s">
        <v>167</v>
      </c>
      <c r="C39" s="33" t="s">
        <v>115</v>
      </c>
      <c r="D39" s="33" t="s">
        <v>168</v>
      </c>
      <c r="E39" s="34">
        <v>79.599999999999994</v>
      </c>
      <c r="F39" s="35">
        <v>276</v>
      </c>
      <c r="G39" s="37"/>
      <c r="H39" s="36">
        <v>22</v>
      </c>
      <c r="I39" s="36">
        <v>46</v>
      </c>
      <c r="J39" s="36">
        <v>59</v>
      </c>
      <c r="K39" s="36">
        <v>52</v>
      </c>
      <c r="L39" s="36">
        <v>47</v>
      </c>
      <c r="M39" s="36">
        <v>33</v>
      </c>
      <c r="N39" s="36">
        <v>14</v>
      </c>
      <c r="O39" s="36">
        <v>3</v>
      </c>
      <c r="P39" s="34">
        <v>21969.599999999999</v>
      </c>
    </row>
    <row r="40" spans="1:16" ht="75" customHeight="1" x14ac:dyDescent="0.25">
      <c r="A40" s="32"/>
      <c r="B40" s="33" t="s">
        <v>169</v>
      </c>
      <c r="C40" s="33" t="s">
        <v>115</v>
      </c>
      <c r="D40" s="33" t="s">
        <v>170</v>
      </c>
      <c r="E40" s="34">
        <v>79.599999999999994</v>
      </c>
      <c r="F40" s="35">
        <v>340</v>
      </c>
      <c r="G40" s="37"/>
      <c r="H40" s="36">
        <v>27</v>
      </c>
      <c r="I40" s="36">
        <v>62</v>
      </c>
      <c r="J40" s="36">
        <v>99</v>
      </c>
      <c r="K40" s="36">
        <v>71</v>
      </c>
      <c r="L40" s="36">
        <v>55</v>
      </c>
      <c r="M40" s="36">
        <v>26</v>
      </c>
      <c r="N40" s="37"/>
      <c r="O40" s="37"/>
      <c r="P40" s="34">
        <v>27064</v>
      </c>
    </row>
    <row r="41" spans="1:16" ht="75" customHeight="1" x14ac:dyDescent="0.25">
      <c r="A41" s="32"/>
      <c r="B41" s="33" t="s">
        <v>171</v>
      </c>
      <c r="C41" s="33" t="s">
        <v>115</v>
      </c>
      <c r="D41" s="33" t="s">
        <v>84</v>
      </c>
      <c r="E41" s="34">
        <v>79.599999999999994</v>
      </c>
      <c r="F41" s="35">
        <v>48</v>
      </c>
      <c r="G41" s="36">
        <v>2</v>
      </c>
      <c r="H41" s="36">
        <v>6</v>
      </c>
      <c r="I41" s="36">
        <v>11</v>
      </c>
      <c r="J41" s="36">
        <v>12</v>
      </c>
      <c r="K41" s="36">
        <v>10</v>
      </c>
      <c r="L41" s="36">
        <v>6</v>
      </c>
      <c r="M41" s="36">
        <v>1</v>
      </c>
      <c r="N41" s="37"/>
      <c r="O41" s="37"/>
      <c r="P41" s="34">
        <v>3820.8</v>
      </c>
    </row>
    <row r="42" spans="1:16" ht="75" customHeight="1" x14ac:dyDescent="0.25">
      <c r="A42" s="32"/>
      <c r="B42" s="33" t="s">
        <v>172</v>
      </c>
      <c r="C42" s="33" t="s">
        <v>115</v>
      </c>
      <c r="D42" s="33" t="s">
        <v>132</v>
      </c>
      <c r="E42" s="34">
        <v>79.599999999999994</v>
      </c>
      <c r="F42" s="35">
        <v>740</v>
      </c>
      <c r="G42" s="37"/>
      <c r="H42" s="36">
        <v>68</v>
      </c>
      <c r="I42" s="36">
        <v>117</v>
      </c>
      <c r="J42" s="36">
        <v>194</v>
      </c>
      <c r="K42" s="36">
        <v>202</v>
      </c>
      <c r="L42" s="36">
        <v>91</v>
      </c>
      <c r="M42" s="36">
        <v>58</v>
      </c>
      <c r="N42" s="36">
        <v>9</v>
      </c>
      <c r="O42" s="36">
        <v>1</v>
      </c>
      <c r="P42" s="34">
        <v>58904</v>
      </c>
    </row>
    <row r="43" spans="1:16" ht="75" customHeight="1" x14ac:dyDescent="0.25">
      <c r="A43" s="32"/>
      <c r="B43" s="33" t="s">
        <v>173</v>
      </c>
      <c r="C43" s="33" t="s">
        <v>115</v>
      </c>
      <c r="D43" s="33" t="s">
        <v>168</v>
      </c>
      <c r="E43" s="34">
        <v>79.599999999999994</v>
      </c>
      <c r="F43" s="35">
        <v>115</v>
      </c>
      <c r="G43" s="37"/>
      <c r="H43" s="36">
        <v>10</v>
      </c>
      <c r="I43" s="36">
        <v>22</v>
      </c>
      <c r="J43" s="36">
        <v>25</v>
      </c>
      <c r="K43" s="36">
        <v>22</v>
      </c>
      <c r="L43" s="36">
        <v>17</v>
      </c>
      <c r="M43" s="36">
        <v>13</v>
      </c>
      <c r="N43" s="36">
        <v>6</v>
      </c>
      <c r="O43" s="37"/>
      <c r="P43" s="34">
        <v>9154</v>
      </c>
    </row>
    <row r="44" spans="1:16" ht="75" customHeight="1" x14ac:dyDescent="0.25">
      <c r="A44" s="32"/>
      <c r="B44" s="33" t="s">
        <v>174</v>
      </c>
      <c r="C44" s="33" t="s">
        <v>115</v>
      </c>
      <c r="D44" s="33" t="s">
        <v>134</v>
      </c>
      <c r="E44" s="34">
        <v>79.599999999999994</v>
      </c>
      <c r="F44" s="35">
        <v>547</v>
      </c>
      <c r="G44" s="37"/>
      <c r="H44" s="36">
        <v>50</v>
      </c>
      <c r="I44" s="36">
        <v>100</v>
      </c>
      <c r="J44" s="36">
        <v>149</v>
      </c>
      <c r="K44" s="36">
        <v>109</v>
      </c>
      <c r="L44" s="36">
        <v>81</v>
      </c>
      <c r="M44" s="36">
        <v>49</v>
      </c>
      <c r="N44" s="36">
        <v>8</v>
      </c>
      <c r="O44" s="36">
        <v>1</v>
      </c>
      <c r="P44" s="34">
        <v>43541.2</v>
      </c>
    </row>
    <row r="45" spans="1:16" ht="75" customHeight="1" x14ac:dyDescent="0.25">
      <c r="A45" s="32"/>
      <c r="B45" s="33" t="s">
        <v>175</v>
      </c>
      <c r="C45" s="33" t="s">
        <v>115</v>
      </c>
      <c r="D45" s="33" t="s">
        <v>134</v>
      </c>
      <c r="E45" s="34">
        <v>85.4</v>
      </c>
      <c r="F45" s="35">
        <v>46</v>
      </c>
      <c r="G45" s="36">
        <v>3</v>
      </c>
      <c r="H45" s="36">
        <v>8</v>
      </c>
      <c r="I45" s="36">
        <v>14</v>
      </c>
      <c r="J45" s="36">
        <v>14</v>
      </c>
      <c r="K45" s="36">
        <v>5</v>
      </c>
      <c r="L45" s="36">
        <v>1</v>
      </c>
      <c r="M45" s="37"/>
      <c r="N45" s="36">
        <v>1</v>
      </c>
      <c r="O45" s="37"/>
      <c r="P45" s="34">
        <v>3928.4</v>
      </c>
    </row>
    <row r="46" spans="1:16" ht="75" customHeight="1" x14ac:dyDescent="0.25">
      <c r="A46" s="32"/>
      <c r="B46" s="33" t="s">
        <v>176</v>
      </c>
      <c r="C46" s="33" t="s">
        <v>115</v>
      </c>
      <c r="D46" s="33" t="s">
        <v>152</v>
      </c>
      <c r="E46" s="34">
        <v>92.5</v>
      </c>
      <c r="F46" s="35">
        <v>132</v>
      </c>
      <c r="G46" s="37"/>
      <c r="H46" s="36">
        <v>8</v>
      </c>
      <c r="I46" s="36">
        <v>17</v>
      </c>
      <c r="J46" s="36">
        <v>25</v>
      </c>
      <c r="K46" s="36">
        <v>25</v>
      </c>
      <c r="L46" s="36">
        <v>22</v>
      </c>
      <c r="M46" s="36">
        <v>21</v>
      </c>
      <c r="N46" s="36">
        <v>14</v>
      </c>
      <c r="O46" s="37"/>
      <c r="P46" s="34">
        <v>12210</v>
      </c>
    </row>
    <row r="47" spans="1:16" ht="75" customHeight="1" x14ac:dyDescent="0.25">
      <c r="A47" s="32"/>
      <c r="B47" s="33" t="s">
        <v>177</v>
      </c>
      <c r="C47" s="33" t="s">
        <v>115</v>
      </c>
      <c r="D47" s="33" t="s">
        <v>132</v>
      </c>
      <c r="E47" s="34">
        <v>92.5</v>
      </c>
      <c r="F47" s="35">
        <v>29</v>
      </c>
      <c r="G47" s="37"/>
      <c r="H47" s="37"/>
      <c r="I47" s="36">
        <v>6</v>
      </c>
      <c r="J47" s="36">
        <v>11</v>
      </c>
      <c r="K47" s="36">
        <v>7</v>
      </c>
      <c r="L47" s="36">
        <v>5</v>
      </c>
      <c r="M47" s="37"/>
      <c r="N47" s="37"/>
      <c r="O47" s="37"/>
      <c r="P47" s="34">
        <v>2682.5</v>
      </c>
    </row>
    <row r="48" spans="1:16" ht="75" customHeight="1" x14ac:dyDescent="0.25">
      <c r="A48" s="32"/>
      <c r="B48" s="33" t="s">
        <v>178</v>
      </c>
      <c r="C48" s="33" t="s">
        <v>115</v>
      </c>
      <c r="D48" s="33" t="s">
        <v>168</v>
      </c>
      <c r="E48" s="34">
        <v>92.5</v>
      </c>
      <c r="F48" s="35">
        <v>485</v>
      </c>
      <c r="G48" s="37"/>
      <c r="H48" s="36">
        <v>12</v>
      </c>
      <c r="I48" s="36">
        <v>83</v>
      </c>
      <c r="J48" s="36">
        <v>130</v>
      </c>
      <c r="K48" s="36">
        <v>108</v>
      </c>
      <c r="L48" s="36">
        <v>74</v>
      </c>
      <c r="M48" s="36">
        <v>53</v>
      </c>
      <c r="N48" s="36">
        <v>25</v>
      </c>
      <c r="O48" s="37"/>
      <c r="P48" s="34">
        <v>44862.5</v>
      </c>
    </row>
    <row r="49" spans="1:16" ht="75" customHeight="1" x14ac:dyDescent="0.25">
      <c r="A49" s="32"/>
      <c r="B49" s="33" t="s">
        <v>179</v>
      </c>
      <c r="C49" s="33" t="s">
        <v>115</v>
      </c>
      <c r="D49" s="33" t="s">
        <v>134</v>
      </c>
      <c r="E49" s="34">
        <v>92.5</v>
      </c>
      <c r="F49" s="35">
        <v>570</v>
      </c>
      <c r="G49" s="36">
        <v>8</v>
      </c>
      <c r="H49" s="36">
        <v>53</v>
      </c>
      <c r="I49" s="36">
        <v>104</v>
      </c>
      <c r="J49" s="36">
        <v>106</v>
      </c>
      <c r="K49" s="36">
        <v>100</v>
      </c>
      <c r="L49" s="36">
        <v>79</v>
      </c>
      <c r="M49" s="36">
        <v>81</v>
      </c>
      <c r="N49" s="36">
        <v>39</v>
      </c>
      <c r="O49" s="37"/>
      <c r="P49" s="34">
        <v>52725</v>
      </c>
    </row>
    <row r="50" spans="1:16" ht="75" customHeight="1" x14ac:dyDescent="0.25">
      <c r="A50" s="32"/>
      <c r="B50" s="33" t="s">
        <v>180</v>
      </c>
      <c r="C50" s="33" t="s">
        <v>115</v>
      </c>
      <c r="D50" s="33" t="s">
        <v>181</v>
      </c>
      <c r="E50" s="34">
        <v>91.6</v>
      </c>
      <c r="F50" s="35">
        <v>288</v>
      </c>
      <c r="G50" s="37"/>
      <c r="H50" s="36">
        <v>18</v>
      </c>
      <c r="I50" s="36">
        <v>51</v>
      </c>
      <c r="J50" s="36">
        <v>92</v>
      </c>
      <c r="K50" s="36">
        <v>75</v>
      </c>
      <c r="L50" s="36">
        <v>45</v>
      </c>
      <c r="M50" s="36">
        <v>7</v>
      </c>
      <c r="N50" s="37"/>
      <c r="O50" s="37"/>
      <c r="P50" s="34">
        <v>26380.799999999999</v>
      </c>
    </row>
    <row r="51" spans="1:16" ht="75" customHeight="1" x14ac:dyDescent="0.25">
      <c r="A51" s="32"/>
      <c r="B51" s="33" t="s">
        <v>182</v>
      </c>
      <c r="C51" s="33" t="s">
        <v>115</v>
      </c>
      <c r="D51" s="33" t="s">
        <v>152</v>
      </c>
      <c r="E51" s="34">
        <v>78.2</v>
      </c>
      <c r="F51" s="35">
        <v>58</v>
      </c>
      <c r="G51" s="37"/>
      <c r="H51" s="36">
        <v>7</v>
      </c>
      <c r="I51" s="36">
        <v>15</v>
      </c>
      <c r="J51" s="36">
        <v>14</v>
      </c>
      <c r="K51" s="36">
        <v>14</v>
      </c>
      <c r="L51" s="36">
        <v>7</v>
      </c>
      <c r="M51" s="36">
        <v>1</v>
      </c>
      <c r="N51" s="37"/>
      <c r="O51" s="37"/>
      <c r="P51" s="34">
        <v>4535.6000000000004</v>
      </c>
    </row>
    <row r="52" spans="1:16" ht="75" customHeight="1" x14ac:dyDescent="0.25">
      <c r="A52" s="32"/>
      <c r="B52" s="33" t="s">
        <v>183</v>
      </c>
      <c r="C52" s="33" t="s">
        <v>115</v>
      </c>
      <c r="D52" s="33" t="s">
        <v>168</v>
      </c>
      <c r="E52" s="34">
        <v>78.2</v>
      </c>
      <c r="F52" s="35">
        <v>53</v>
      </c>
      <c r="G52" s="37"/>
      <c r="H52" s="36">
        <v>3</v>
      </c>
      <c r="I52" s="36">
        <v>7</v>
      </c>
      <c r="J52" s="36">
        <v>10</v>
      </c>
      <c r="K52" s="36">
        <v>10</v>
      </c>
      <c r="L52" s="36">
        <v>9</v>
      </c>
      <c r="M52" s="36">
        <v>8</v>
      </c>
      <c r="N52" s="36">
        <v>5</v>
      </c>
      <c r="O52" s="36">
        <v>1</v>
      </c>
      <c r="P52" s="34">
        <v>4144.6000000000004</v>
      </c>
    </row>
    <row r="53" spans="1:16" ht="75" customHeight="1" x14ac:dyDescent="0.25">
      <c r="A53" s="32"/>
      <c r="B53" s="33" t="s">
        <v>184</v>
      </c>
      <c r="C53" s="33" t="s">
        <v>115</v>
      </c>
      <c r="D53" s="33" t="s">
        <v>134</v>
      </c>
      <c r="E53" s="34">
        <v>78.2</v>
      </c>
      <c r="F53" s="35">
        <v>65</v>
      </c>
      <c r="G53" s="36">
        <v>1</v>
      </c>
      <c r="H53" s="36">
        <v>6</v>
      </c>
      <c r="I53" s="36">
        <v>11</v>
      </c>
      <c r="J53" s="36">
        <v>12</v>
      </c>
      <c r="K53" s="36">
        <v>13</v>
      </c>
      <c r="L53" s="36">
        <v>11</v>
      </c>
      <c r="M53" s="36">
        <v>9</v>
      </c>
      <c r="N53" s="36">
        <v>2</v>
      </c>
      <c r="O53" s="37"/>
      <c r="P53" s="34">
        <v>5083</v>
      </c>
    </row>
    <row r="54" spans="1:16" ht="75" customHeight="1" x14ac:dyDescent="0.25">
      <c r="A54" s="32"/>
      <c r="B54" s="33" t="s">
        <v>185</v>
      </c>
      <c r="C54" s="33" t="s">
        <v>115</v>
      </c>
      <c r="D54" s="33" t="s">
        <v>42</v>
      </c>
      <c r="E54" s="34">
        <v>67.599999999999994</v>
      </c>
      <c r="F54" s="35">
        <v>29</v>
      </c>
      <c r="G54" s="37"/>
      <c r="H54" s="36">
        <v>4</v>
      </c>
      <c r="I54" s="36">
        <v>7</v>
      </c>
      <c r="J54" s="36">
        <v>7</v>
      </c>
      <c r="K54" s="36">
        <v>5</v>
      </c>
      <c r="L54" s="36">
        <v>2</v>
      </c>
      <c r="M54" s="36">
        <v>3</v>
      </c>
      <c r="N54" s="36">
        <v>1</v>
      </c>
      <c r="O54" s="37"/>
      <c r="P54" s="34">
        <v>1960.4</v>
      </c>
    </row>
    <row r="55" spans="1:16" ht="75" customHeight="1" x14ac:dyDescent="0.25">
      <c r="A55" s="32"/>
      <c r="B55" s="33" t="s">
        <v>186</v>
      </c>
      <c r="C55" s="33" t="s">
        <v>115</v>
      </c>
      <c r="D55" s="33" t="s">
        <v>130</v>
      </c>
      <c r="E55" s="34">
        <v>83.6</v>
      </c>
      <c r="F55" s="35">
        <v>76</v>
      </c>
      <c r="G55" s="36">
        <v>1</v>
      </c>
      <c r="H55" s="36">
        <v>12</v>
      </c>
      <c r="I55" s="36">
        <v>18</v>
      </c>
      <c r="J55" s="36">
        <v>21</v>
      </c>
      <c r="K55" s="36">
        <v>15</v>
      </c>
      <c r="L55" s="36">
        <v>7</v>
      </c>
      <c r="M55" s="36">
        <v>2</v>
      </c>
      <c r="N55" s="37"/>
      <c r="O55" s="37"/>
      <c r="P55" s="34">
        <v>6353.6</v>
      </c>
    </row>
    <row r="56" spans="1:16" ht="75" customHeight="1" x14ac:dyDescent="0.25">
      <c r="A56" s="32"/>
      <c r="B56" s="33" t="s">
        <v>187</v>
      </c>
      <c r="C56" s="33" t="s">
        <v>115</v>
      </c>
      <c r="D56" s="33" t="s">
        <v>46</v>
      </c>
      <c r="E56" s="34">
        <v>83.6</v>
      </c>
      <c r="F56" s="35">
        <v>71</v>
      </c>
      <c r="G56" s="37"/>
      <c r="H56" s="36">
        <v>8</v>
      </c>
      <c r="I56" s="36">
        <v>19</v>
      </c>
      <c r="J56" s="36">
        <v>18</v>
      </c>
      <c r="K56" s="36">
        <v>12</v>
      </c>
      <c r="L56" s="36">
        <v>8</v>
      </c>
      <c r="M56" s="36">
        <v>5</v>
      </c>
      <c r="N56" s="36">
        <v>1</v>
      </c>
      <c r="O56" s="37"/>
      <c r="P56" s="34">
        <v>5935.6</v>
      </c>
    </row>
    <row r="57" spans="1:16" ht="75" customHeight="1" x14ac:dyDescent="0.25">
      <c r="A57" s="32"/>
      <c r="B57" s="33" t="s">
        <v>188</v>
      </c>
      <c r="C57" s="33" t="s">
        <v>148</v>
      </c>
      <c r="D57" s="33" t="s">
        <v>141</v>
      </c>
      <c r="E57" s="34">
        <v>83.6</v>
      </c>
      <c r="F57" s="35">
        <v>12</v>
      </c>
      <c r="G57" s="37"/>
      <c r="H57" s="37"/>
      <c r="I57" s="37"/>
      <c r="J57" s="36">
        <v>7</v>
      </c>
      <c r="K57" s="36">
        <v>2</v>
      </c>
      <c r="L57" s="36">
        <v>2</v>
      </c>
      <c r="M57" s="36">
        <v>1</v>
      </c>
      <c r="N57" s="37"/>
      <c r="O57" s="37"/>
      <c r="P57" s="34">
        <v>1003.2</v>
      </c>
    </row>
    <row r="58" spans="1:16" ht="75" customHeight="1" x14ac:dyDescent="0.25">
      <c r="A58" s="32"/>
      <c r="B58" s="33" t="s">
        <v>189</v>
      </c>
      <c r="C58" s="33" t="s">
        <v>190</v>
      </c>
      <c r="D58" s="33" t="s">
        <v>191</v>
      </c>
      <c r="E58" s="34">
        <v>129.30000000000001</v>
      </c>
      <c r="F58" s="35">
        <v>54</v>
      </c>
      <c r="G58" s="37"/>
      <c r="H58" s="36">
        <v>3</v>
      </c>
      <c r="I58" s="36">
        <v>4</v>
      </c>
      <c r="J58" s="36">
        <v>21</v>
      </c>
      <c r="K58" s="36">
        <v>16</v>
      </c>
      <c r="L58" s="36">
        <v>9</v>
      </c>
      <c r="M58" s="36">
        <v>1</v>
      </c>
      <c r="N58" s="37"/>
      <c r="O58" s="37"/>
      <c r="P58" s="34">
        <v>6982.2</v>
      </c>
    </row>
    <row r="59" spans="1:16" ht="75" customHeight="1" x14ac:dyDescent="0.25">
      <c r="A59" s="32"/>
      <c r="B59" s="33" t="s">
        <v>192</v>
      </c>
      <c r="C59" s="33" t="s">
        <v>190</v>
      </c>
      <c r="D59" s="33" t="s">
        <v>193</v>
      </c>
      <c r="E59" s="34">
        <v>136.69999999999999</v>
      </c>
      <c r="F59" s="35">
        <v>57</v>
      </c>
      <c r="G59" s="37"/>
      <c r="H59" s="36">
        <v>1</v>
      </c>
      <c r="I59" s="37"/>
      <c r="J59" s="36">
        <v>11</v>
      </c>
      <c r="K59" s="37"/>
      <c r="L59" s="37"/>
      <c r="M59" s="36">
        <v>29</v>
      </c>
      <c r="N59" s="36">
        <v>16</v>
      </c>
      <c r="O59" s="37"/>
      <c r="P59" s="34">
        <v>7791.9</v>
      </c>
    </row>
    <row r="60" spans="1:16" ht="75" customHeight="1" x14ac:dyDescent="0.25">
      <c r="A60" s="32"/>
      <c r="B60" s="33" t="s">
        <v>194</v>
      </c>
      <c r="C60" s="33" t="s">
        <v>190</v>
      </c>
      <c r="D60" s="33" t="s">
        <v>191</v>
      </c>
      <c r="E60" s="34">
        <v>140.4</v>
      </c>
      <c r="F60" s="35">
        <v>13</v>
      </c>
      <c r="G60" s="37"/>
      <c r="H60" s="37"/>
      <c r="I60" s="37"/>
      <c r="J60" s="36">
        <v>7</v>
      </c>
      <c r="K60" s="36">
        <v>4</v>
      </c>
      <c r="L60" s="36">
        <v>2</v>
      </c>
      <c r="M60" s="37"/>
      <c r="N60" s="37"/>
      <c r="O60" s="37"/>
      <c r="P60" s="34">
        <v>1825.2</v>
      </c>
    </row>
    <row r="61" spans="1:16" ht="75" customHeight="1" x14ac:dyDescent="0.25">
      <c r="A61" s="32"/>
      <c r="B61" s="33" t="s">
        <v>195</v>
      </c>
      <c r="C61" s="33" t="s">
        <v>115</v>
      </c>
      <c r="D61" s="33" t="s">
        <v>196</v>
      </c>
      <c r="E61" s="34">
        <v>83.6</v>
      </c>
      <c r="F61" s="35">
        <v>112</v>
      </c>
      <c r="G61" s="36">
        <v>1</v>
      </c>
      <c r="H61" s="36">
        <v>9</v>
      </c>
      <c r="I61" s="36">
        <v>17</v>
      </c>
      <c r="J61" s="36">
        <v>27</v>
      </c>
      <c r="K61" s="36">
        <v>18</v>
      </c>
      <c r="L61" s="36">
        <v>19</v>
      </c>
      <c r="M61" s="36">
        <v>17</v>
      </c>
      <c r="N61" s="36">
        <v>4</v>
      </c>
      <c r="O61" s="37"/>
      <c r="P61" s="34">
        <v>9363.2000000000007</v>
      </c>
    </row>
    <row r="62" spans="1:16" ht="75" customHeight="1" x14ac:dyDescent="0.25">
      <c r="A62" s="32"/>
      <c r="B62" s="33" t="s">
        <v>197</v>
      </c>
      <c r="C62" s="33" t="s">
        <v>115</v>
      </c>
      <c r="D62" s="33" t="s">
        <v>46</v>
      </c>
      <c r="E62" s="34">
        <v>71.599999999999994</v>
      </c>
      <c r="F62" s="35">
        <v>203</v>
      </c>
      <c r="G62" s="36">
        <v>6</v>
      </c>
      <c r="H62" s="36">
        <v>8</v>
      </c>
      <c r="I62" s="36">
        <v>40</v>
      </c>
      <c r="J62" s="36">
        <v>43</v>
      </c>
      <c r="K62" s="36">
        <v>48</v>
      </c>
      <c r="L62" s="36">
        <v>29</v>
      </c>
      <c r="M62" s="36">
        <v>16</v>
      </c>
      <c r="N62" s="36">
        <v>13</v>
      </c>
      <c r="O62" s="37"/>
      <c r="P62" s="34">
        <v>14534.8</v>
      </c>
    </row>
    <row r="63" spans="1:16" ht="75" customHeight="1" x14ac:dyDescent="0.25">
      <c r="A63" s="32"/>
      <c r="B63" s="33" t="s">
        <v>198</v>
      </c>
      <c r="C63" s="33" t="s">
        <v>115</v>
      </c>
      <c r="D63" s="33" t="s">
        <v>58</v>
      </c>
      <c r="E63" s="34">
        <v>67.599999999999994</v>
      </c>
      <c r="F63" s="35">
        <v>12</v>
      </c>
      <c r="G63" s="37"/>
      <c r="H63" s="36">
        <v>1</v>
      </c>
      <c r="I63" s="36">
        <v>2</v>
      </c>
      <c r="J63" s="36">
        <v>1</v>
      </c>
      <c r="K63" s="36">
        <v>1</v>
      </c>
      <c r="L63" s="36">
        <v>2</v>
      </c>
      <c r="M63" s="36">
        <v>3</v>
      </c>
      <c r="N63" s="36">
        <v>1</v>
      </c>
      <c r="O63" s="36">
        <v>1</v>
      </c>
      <c r="P63" s="34">
        <v>811.2</v>
      </c>
    </row>
    <row r="64" spans="1:16" ht="75" customHeight="1" x14ac:dyDescent="0.25">
      <c r="A64" s="32"/>
      <c r="B64" s="33" t="s">
        <v>199</v>
      </c>
      <c r="C64" s="33" t="s">
        <v>115</v>
      </c>
      <c r="D64" s="33" t="s">
        <v>58</v>
      </c>
      <c r="E64" s="34">
        <v>77.400000000000006</v>
      </c>
      <c r="F64" s="35">
        <v>13</v>
      </c>
      <c r="G64" s="37"/>
      <c r="H64" s="37"/>
      <c r="I64" s="36">
        <v>3</v>
      </c>
      <c r="J64" s="36">
        <v>4</v>
      </c>
      <c r="K64" s="36">
        <v>3</v>
      </c>
      <c r="L64" s="36">
        <v>3</v>
      </c>
      <c r="M64" s="37"/>
      <c r="N64" s="37"/>
      <c r="O64" s="37"/>
      <c r="P64" s="34">
        <v>1006.2</v>
      </c>
    </row>
    <row r="65" spans="1:16" ht="75" customHeight="1" x14ac:dyDescent="0.25">
      <c r="A65" s="32"/>
      <c r="B65" s="33" t="s">
        <v>200</v>
      </c>
      <c r="C65" s="33" t="s">
        <v>115</v>
      </c>
      <c r="D65" s="33" t="s">
        <v>46</v>
      </c>
      <c r="E65" s="34">
        <v>83.6</v>
      </c>
      <c r="F65" s="35">
        <v>48</v>
      </c>
      <c r="G65" s="36">
        <v>12</v>
      </c>
      <c r="H65" s="37"/>
      <c r="I65" s="37"/>
      <c r="J65" s="37"/>
      <c r="K65" s="37"/>
      <c r="L65" s="36">
        <v>12</v>
      </c>
      <c r="M65" s="36">
        <v>12</v>
      </c>
      <c r="N65" s="36">
        <v>12</v>
      </c>
      <c r="O65" s="37"/>
      <c r="P65" s="34">
        <v>4012.8</v>
      </c>
    </row>
    <row r="66" spans="1:16" ht="75" customHeight="1" x14ac:dyDescent="0.25">
      <c r="A66" s="32"/>
      <c r="B66" s="33" t="s">
        <v>201</v>
      </c>
      <c r="C66" s="33" t="s">
        <v>115</v>
      </c>
      <c r="D66" s="33" t="s">
        <v>202</v>
      </c>
      <c r="E66" s="34">
        <v>59.6</v>
      </c>
      <c r="F66" s="35">
        <v>347</v>
      </c>
      <c r="G66" s="37"/>
      <c r="H66" s="37"/>
      <c r="I66" s="36">
        <v>35</v>
      </c>
      <c r="J66" s="36">
        <v>52</v>
      </c>
      <c r="K66" s="36">
        <v>111</v>
      </c>
      <c r="L66" s="36">
        <v>47</v>
      </c>
      <c r="M66" s="36">
        <v>52</v>
      </c>
      <c r="N66" s="36">
        <v>50</v>
      </c>
      <c r="O66" s="37"/>
      <c r="P66" s="34">
        <v>20681.2</v>
      </c>
    </row>
    <row r="67" spans="1:16" ht="75" customHeight="1" x14ac:dyDescent="0.25">
      <c r="A67" s="32"/>
      <c r="B67" s="33" t="s">
        <v>203</v>
      </c>
      <c r="C67" s="33" t="s">
        <v>115</v>
      </c>
      <c r="D67" s="33" t="s">
        <v>46</v>
      </c>
      <c r="E67" s="34">
        <v>59.6</v>
      </c>
      <c r="F67" s="35">
        <v>1288</v>
      </c>
      <c r="G67" s="36">
        <v>56</v>
      </c>
      <c r="H67" s="36">
        <v>123</v>
      </c>
      <c r="I67" s="36">
        <v>224</v>
      </c>
      <c r="J67" s="36">
        <v>269</v>
      </c>
      <c r="K67" s="36">
        <v>269</v>
      </c>
      <c r="L67" s="36">
        <v>159</v>
      </c>
      <c r="M67" s="36">
        <v>104</v>
      </c>
      <c r="N67" s="36">
        <v>73</v>
      </c>
      <c r="O67" s="36">
        <v>11</v>
      </c>
      <c r="P67" s="34">
        <v>76764.800000000003</v>
      </c>
    </row>
    <row r="68" spans="1:16" ht="75" customHeight="1" x14ac:dyDescent="0.25">
      <c r="A68" s="32"/>
      <c r="B68" s="33" t="s">
        <v>204</v>
      </c>
      <c r="C68" s="33" t="s">
        <v>115</v>
      </c>
      <c r="D68" s="33" t="s">
        <v>205</v>
      </c>
      <c r="E68" s="34">
        <v>59.6</v>
      </c>
      <c r="F68" s="35">
        <v>45</v>
      </c>
      <c r="G68" s="36">
        <v>3</v>
      </c>
      <c r="H68" s="36">
        <v>9</v>
      </c>
      <c r="I68" s="36">
        <v>9</v>
      </c>
      <c r="J68" s="36">
        <v>15</v>
      </c>
      <c r="K68" s="36">
        <v>6</v>
      </c>
      <c r="L68" s="36">
        <v>2</v>
      </c>
      <c r="M68" s="36">
        <v>1</v>
      </c>
      <c r="N68" s="37"/>
      <c r="O68" s="37"/>
      <c r="P68" s="34">
        <v>2682</v>
      </c>
    </row>
    <row r="69" spans="1:16" ht="75" customHeight="1" x14ac:dyDescent="0.25">
      <c r="A69" s="32"/>
      <c r="B69" s="33" t="s">
        <v>206</v>
      </c>
      <c r="C69" s="33" t="s">
        <v>115</v>
      </c>
      <c r="D69" s="33" t="s">
        <v>46</v>
      </c>
      <c r="E69" s="34">
        <v>71.599999999999994</v>
      </c>
      <c r="F69" s="35">
        <v>841</v>
      </c>
      <c r="G69" s="36">
        <v>2</v>
      </c>
      <c r="H69" s="36">
        <v>95</v>
      </c>
      <c r="I69" s="36">
        <v>108</v>
      </c>
      <c r="J69" s="36">
        <v>120</v>
      </c>
      <c r="K69" s="36">
        <v>149</v>
      </c>
      <c r="L69" s="36">
        <v>152</v>
      </c>
      <c r="M69" s="36">
        <v>179</v>
      </c>
      <c r="N69" s="36">
        <v>28</v>
      </c>
      <c r="O69" s="36">
        <v>8</v>
      </c>
      <c r="P69" s="34">
        <v>60215.6</v>
      </c>
    </row>
    <row r="70" spans="1:16" ht="75" customHeight="1" x14ac:dyDescent="0.25">
      <c r="A70" s="32"/>
      <c r="B70" s="33" t="s">
        <v>207</v>
      </c>
      <c r="C70" s="33" t="s">
        <v>115</v>
      </c>
      <c r="D70" s="33" t="s">
        <v>58</v>
      </c>
      <c r="E70" s="34">
        <v>71.599999999999994</v>
      </c>
      <c r="F70" s="35">
        <v>96</v>
      </c>
      <c r="G70" s="36">
        <v>12</v>
      </c>
      <c r="H70" s="36">
        <v>12</v>
      </c>
      <c r="I70" s="36">
        <v>12</v>
      </c>
      <c r="J70" s="36">
        <v>12</v>
      </c>
      <c r="K70" s="36">
        <v>12</v>
      </c>
      <c r="L70" s="36">
        <v>12</v>
      </c>
      <c r="M70" s="36">
        <v>12</v>
      </c>
      <c r="N70" s="36">
        <v>12</v>
      </c>
      <c r="O70" s="37"/>
      <c r="P70" s="34">
        <v>6873.6</v>
      </c>
    </row>
    <row r="71" spans="1:16" ht="75" customHeight="1" x14ac:dyDescent="0.25">
      <c r="A71" s="32"/>
      <c r="B71" s="33" t="s">
        <v>208</v>
      </c>
      <c r="C71" s="33" t="s">
        <v>115</v>
      </c>
      <c r="D71" s="33" t="s">
        <v>58</v>
      </c>
      <c r="E71" s="34">
        <v>88.5</v>
      </c>
      <c r="F71" s="35">
        <v>32</v>
      </c>
      <c r="G71" s="36">
        <v>6</v>
      </c>
      <c r="H71" s="36">
        <v>6</v>
      </c>
      <c r="I71" s="36">
        <v>1</v>
      </c>
      <c r="J71" s="36">
        <v>3</v>
      </c>
      <c r="K71" s="36">
        <v>6</v>
      </c>
      <c r="L71" s="36">
        <v>7</v>
      </c>
      <c r="M71" s="36">
        <v>1</v>
      </c>
      <c r="N71" s="36">
        <v>1</v>
      </c>
      <c r="O71" s="36">
        <v>1</v>
      </c>
      <c r="P71" s="34">
        <v>2832</v>
      </c>
    </row>
    <row r="72" spans="1:16" ht="75" customHeight="1" x14ac:dyDescent="0.25">
      <c r="A72" s="32"/>
      <c r="B72" s="33" t="s">
        <v>209</v>
      </c>
      <c r="C72" s="33" t="s">
        <v>148</v>
      </c>
      <c r="D72" s="33" t="s">
        <v>84</v>
      </c>
      <c r="E72" s="34">
        <v>99.6</v>
      </c>
      <c r="F72" s="35">
        <v>335</v>
      </c>
      <c r="G72" s="36">
        <v>3</v>
      </c>
      <c r="H72" s="36">
        <v>75</v>
      </c>
      <c r="I72" s="36">
        <v>25</v>
      </c>
      <c r="J72" s="37"/>
      <c r="K72" s="36">
        <v>33</v>
      </c>
      <c r="L72" s="36">
        <v>111</v>
      </c>
      <c r="M72" s="36">
        <v>88</v>
      </c>
      <c r="N72" s="37"/>
      <c r="O72" s="37"/>
      <c r="P72" s="34">
        <v>33366</v>
      </c>
    </row>
    <row r="73" spans="1:16" ht="75" customHeight="1" x14ac:dyDescent="0.25">
      <c r="A73" s="32"/>
      <c r="B73" s="33" t="s">
        <v>210</v>
      </c>
      <c r="C73" s="33" t="s">
        <v>148</v>
      </c>
      <c r="D73" s="33" t="s">
        <v>46</v>
      </c>
      <c r="E73" s="34">
        <v>107.6</v>
      </c>
      <c r="F73" s="35">
        <v>17</v>
      </c>
      <c r="G73" s="36">
        <v>2</v>
      </c>
      <c r="H73" s="36">
        <v>1</v>
      </c>
      <c r="I73" s="37"/>
      <c r="J73" s="37"/>
      <c r="K73" s="37"/>
      <c r="L73" s="37"/>
      <c r="M73" s="36">
        <v>7</v>
      </c>
      <c r="N73" s="36">
        <v>4</v>
      </c>
      <c r="O73" s="36">
        <v>3</v>
      </c>
      <c r="P73" s="34">
        <v>1829.2</v>
      </c>
    </row>
    <row r="74" spans="1:16" ht="75" customHeight="1" x14ac:dyDescent="0.25">
      <c r="A74" s="32"/>
      <c r="B74" s="33" t="s">
        <v>211</v>
      </c>
      <c r="C74" s="33" t="s">
        <v>115</v>
      </c>
      <c r="D74" s="33" t="s">
        <v>212</v>
      </c>
      <c r="E74" s="34">
        <v>77.400000000000006</v>
      </c>
      <c r="F74" s="35">
        <v>67</v>
      </c>
      <c r="G74" s="37"/>
      <c r="H74" s="36">
        <v>1</v>
      </c>
      <c r="I74" s="36">
        <v>11</v>
      </c>
      <c r="J74" s="36">
        <v>17</v>
      </c>
      <c r="K74" s="36">
        <v>22</v>
      </c>
      <c r="L74" s="36">
        <v>14</v>
      </c>
      <c r="M74" s="36">
        <v>2</v>
      </c>
      <c r="N74" s="37"/>
      <c r="O74" s="37"/>
      <c r="P74" s="34">
        <v>5185.8</v>
      </c>
    </row>
    <row r="75" spans="1:16" ht="75" customHeight="1" x14ac:dyDescent="0.25">
      <c r="A75" s="32"/>
      <c r="B75" s="33" t="s">
        <v>213</v>
      </c>
      <c r="C75" s="33" t="s">
        <v>115</v>
      </c>
      <c r="D75" s="33" t="s">
        <v>214</v>
      </c>
      <c r="E75" s="34">
        <v>77.400000000000006</v>
      </c>
      <c r="F75" s="35">
        <v>67</v>
      </c>
      <c r="G75" s="36">
        <v>9</v>
      </c>
      <c r="H75" s="36">
        <v>8</v>
      </c>
      <c r="I75" s="36">
        <v>6</v>
      </c>
      <c r="J75" s="36">
        <v>7</v>
      </c>
      <c r="K75" s="36">
        <v>5</v>
      </c>
      <c r="L75" s="36">
        <v>20</v>
      </c>
      <c r="M75" s="36">
        <v>3</v>
      </c>
      <c r="N75" s="36">
        <v>9</v>
      </c>
      <c r="O75" s="37"/>
      <c r="P75" s="34">
        <v>5185.8</v>
      </c>
    </row>
    <row r="76" spans="1:16" ht="75" customHeight="1" x14ac:dyDescent="0.25">
      <c r="A76" s="32"/>
      <c r="B76" s="33" t="s">
        <v>215</v>
      </c>
      <c r="C76" s="33" t="s">
        <v>115</v>
      </c>
      <c r="D76" s="33" t="s">
        <v>216</v>
      </c>
      <c r="E76" s="34">
        <v>95.9</v>
      </c>
      <c r="F76" s="35">
        <v>30</v>
      </c>
      <c r="G76" s="37"/>
      <c r="H76" s="36">
        <v>1</v>
      </c>
      <c r="I76" s="36">
        <v>3</v>
      </c>
      <c r="J76" s="36">
        <v>7</v>
      </c>
      <c r="K76" s="36">
        <v>7</v>
      </c>
      <c r="L76" s="36">
        <v>4</v>
      </c>
      <c r="M76" s="36">
        <v>4</v>
      </c>
      <c r="N76" s="36">
        <v>3</v>
      </c>
      <c r="O76" s="36">
        <v>1</v>
      </c>
      <c r="P76" s="34">
        <v>2877</v>
      </c>
    </row>
    <row r="77" spans="1:16" ht="75" customHeight="1" x14ac:dyDescent="0.25">
      <c r="A77" s="32"/>
      <c r="B77" s="33" t="s">
        <v>217</v>
      </c>
      <c r="C77" s="33" t="s">
        <v>115</v>
      </c>
      <c r="D77" s="33" t="s">
        <v>218</v>
      </c>
      <c r="E77" s="34">
        <v>114.4</v>
      </c>
      <c r="F77" s="35">
        <v>11</v>
      </c>
      <c r="G77" s="37"/>
      <c r="H77" s="37"/>
      <c r="I77" s="37"/>
      <c r="J77" s="37"/>
      <c r="K77" s="37"/>
      <c r="L77" s="37"/>
      <c r="M77" s="36">
        <v>1</v>
      </c>
      <c r="N77" s="36">
        <v>10</v>
      </c>
      <c r="O77" s="37"/>
      <c r="P77" s="34">
        <v>1258.4000000000001</v>
      </c>
    </row>
    <row r="78" spans="1:16" ht="75" customHeight="1" x14ac:dyDescent="0.25">
      <c r="A78" s="32"/>
      <c r="B78" s="33" t="s">
        <v>219</v>
      </c>
      <c r="C78" s="33" t="s">
        <v>115</v>
      </c>
      <c r="D78" s="33" t="s">
        <v>212</v>
      </c>
      <c r="E78" s="34">
        <v>86.5</v>
      </c>
      <c r="F78" s="35">
        <v>22</v>
      </c>
      <c r="G78" s="36">
        <v>3</v>
      </c>
      <c r="H78" s="37"/>
      <c r="I78" s="36">
        <v>3</v>
      </c>
      <c r="J78" s="36">
        <v>5</v>
      </c>
      <c r="K78" s="37"/>
      <c r="L78" s="36">
        <v>9</v>
      </c>
      <c r="M78" s="37"/>
      <c r="N78" s="36">
        <v>1</v>
      </c>
      <c r="O78" s="36">
        <v>1</v>
      </c>
      <c r="P78" s="34">
        <v>1903</v>
      </c>
    </row>
    <row r="79" spans="1:16" ht="75" customHeight="1" x14ac:dyDescent="0.25">
      <c r="A79" s="32"/>
      <c r="B79" s="33" t="s">
        <v>220</v>
      </c>
      <c r="C79" s="33" t="s">
        <v>115</v>
      </c>
      <c r="D79" s="33" t="s">
        <v>221</v>
      </c>
      <c r="E79" s="34">
        <v>88.5</v>
      </c>
      <c r="F79" s="35">
        <v>138</v>
      </c>
      <c r="G79" s="36">
        <v>53</v>
      </c>
      <c r="H79" s="36">
        <v>11</v>
      </c>
      <c r="I79" s="36">
        <v>3</v>
      </c>
      <c r="J79" s="36">
        <v>3</v>
      </c>
      <c r="K79" s="36">
        <v>1</v>
      </c>
      <c r="L79" s="36">
        <v>31</v>
      </c>
      <c r="M79" s="36">
        <v>1</v>
      </c>
      <c r="N79" s="36">
        <v>33</v>
      </c>
      <c r="O79" s="36">
        <v>2</v>
      </c>
      <c r="P79" s="34">
        <v>12213</v>
      </c>
    </row>
    <row r="80" spans="1:16" ht="75" customHeight="1" x14ac:dyDescent="0.25">
      <c r="A80" s="32"/>
      <c r="B80" s="33" t="s">
        <v>222</v>
      </c>
      <c r="C80" s="33" t="s">
        <v>115</v>
      </c>
      <c r="D80" s="33" t="s">
        <v>58</v>
      </c>
      <c r="E80" s="34">
        <v>88.5</v>
      </c>
      <c r="F80" s="35">
        <v>30</v>
      </c>
      <c r="G80" s="37"/>
      <c r="H80" s="37"/>
      <c r="I80" s="36">
        <v>2</v>
      </c>
      <c r="J80" s="36">
        <v>3</v>
      </c>
      <c r="K80" s="36">
        <v>6</v>
      </c>
      <c r="L80" s="36">
        <v>7</v>
      </c>
      <c r="M80" s="36">
        <v>7</v>
      </c>
      <c r="N80" s="36">
        <v>4</v>
      </c>
      <c r="O80" s="36">
        <v>1</v>
      </c>
      <c r="P80" s="34">
        <v>2655</v>
      </c>
    </row>
    <row r="81" spans="1:16" ht="75" customHeight="1" x14ac:dyDescent="0.25">
      <c r="A81" s="32"/>
      <c r="B81" s="33" t="s">
        <v>223</v>
      </c>
      <c r="C81" s="33" t="s">
        <v>115</v>
      </c>
      <c r="D81" s="33" t="s">
        <v>84</v>
      </c>
      <c r="E81" s="34">
        <v>88.5</v>
      </c>
      <c r="F81" s="35">
        <v>148</v>
      </c>
      <c r="G81" s="36">
        <v>3</v>
      </c>
      <c r="H81" s="36">
        <v>28</v>
      </c>
      <c r="I81" s="36">
        <v>8</v>
      </c>
      <c r="J81" s="36">
        <v>3</v>
      </c>
      <c r="K81" s="36">
        <v>8</v>
      </c>
      <c r="L81" s="36">
        <v>32</v>
      </c>
      <c r="M81" s="36">
        <v>23</v>
      </c>
      <c r="N81" s="36">
        <v>40</v>
      </c>
      <c r="O81" s="36">
        <v>3</v>
      </c>
      <c r="P81" s="34">
        <v>13098</v>
      </c>
    </row>
    <row r="82" spans="1:16" ht="75" customHeight="1" x14ac:dyDescent="0.25">
      <c r="A82" s="32"/>
      <c r="B82" s="33" t="s">
        <v>224</v>
      </c>
      <c r="C82" s="33" t="s">
        <v>115</v>
      </c>
      <c r="D82" s="33" t="s">
        <v>58</v>
      </c>
      <c r="E82" s="34">
        <v>95.9</v>
      </c>
      <c r="F82" s="35">
        <v>65</v>
      </c>
      <c r="G82" s="37"/>
      <c r="H82" s="37"/>
      <c r="I82" s="37"/>
      <c r="J82" s="36">
        <v>19</v>
      </c>
      <c r="K82" s="36">
        <v>17</v>
      </c>
      <c r="L82" s="36">
        <v>8</v>
      </c>
      <c r="M82" s="36">
        <v>18</v>
      </c>
      <c r="N82" s="36">
        <v>3</v>
      </c>
      <c r="O82" s="37"/>
      <c r="P82" s="34">
        <v>6233.5</v>
      </c>
    </row>
    <row r="83" spans="1:16" ht="75" customHeight="1" x14ac:dyDescent="0.25">
      <c r="A83" s="32"/>
      <c r="B83" s="33" t="s">
        <v>225</v>
      </c>
      <c r="C83" s="33" t="s">
        <v>115</v>
      </c>
      <c r="D83" s="33" t="s">
        <v>84</v>
      </c>
      <c r="E83" s="34">
        <v>95.9</v>
      </c>
      <c r="F83" s="35">
        <v>45</v>
      </c>
      <c r="G83" s="36">
        <v>10</v>
      </c>
      <c r="H83" s="36">
        <v>4</v>
      </c>
      <c r="I83" s="36">
        <v>3</v>
      </c>
      <c r="J83" s="36">
        <v>5</v>
      </c>
      <c r="K83" s="36">
        <v>7</v>
      </c>
      <c r="L83" s="36">
        <v>5</v>
      </c>
      <c r="M83" s="36">
        <v>8</v>
      </c>
      <c r="N83" s="36">
        <v>3</v>
      </c>
      <c r="O83" s="37"/>
      <c r="P83" s="34">
        <v>4315.5</v>
      </c>
    </row>
    <row r="84" spans="1:16" ht="75" customHeight="1" x14ac:dyDescent="0.25">
      <c r="A84" s="32"/>
      <c r="B84" s="33" t="s">
        <v>226</v>
      </c>
      <c r="C84" s="33" t="s">
        <v>115</v>
      </c>
      <c r="D84" s="33" t="s">
        <v>46</v>
      </c>
      <c r="E84" s="34">
        <v>95.9</v>
      </c>
      <c r="F84" s="35">
        <v>57</v>
      </c>
      <c r="G84" s="36">
        <v>10</v>
      </c>
      <c r="H84" s="36">
        <v>10</v>
      </c>
      <c r="I84" s="36">
        <v>14</v>
      </c>
      <c r="J84" s="37"/>
      <c r="K84" s="37"/>
      <c r="L84" s="36">
        <v>1</v>
      </c>
      <c r="M84" s="36">
        <v>8</v>
      </c>
      <c r="N84" s="36">
        <v>14</v>
      </c>
      <c r="O84" s="37"/>
      <c r="P84" s="34">
        <v>5466.3</v>
      </c>
    </row>
    <row r="85" spans="1:16" ht="75" customHeight="1" x14ac:dyDescent="0.25">
      <c r="A85" s="32"/>
      <c r="B85" s="33" t="s">
        <v>227</v>
      </c>
      <c r="C85" s="33" t="s">
        <v>115</v>
      </c>
      <c r="D85" s="33" t="s">
        <v>38</v>
      </c>
      <c r="E85" s="34">
        <v>107</v>
      </c>
      <c r="F85" s="35">
        <v>157</v>
      </c>
      <c r="G85" s="36">
        <v>5</v>
      </c>
      <c r="H85" s="36">
        <v>16</v>
      </c>
      <c r="I85" s="37"/>
      <c r="J85" s="36">
        <v>13</v>
      </c>
      <c r="K85" s="36">
        <v>23</v>
      </c>
      <c r="L85" s="36">
        <v>46</v>
      </c>
      <c r="M85" s="36">
        <v>47</v>
      </c>
      <c r="N85" s="36">
        <v>7</v>
      </c>
      <c r="O85" s="37"/>
      <c r="P85" s="34">
        <v>16799</v>
      </c>
    </row>
    <row r="86" spans="1:16" ht="75" customHeight="1" x14ac:dyDescent="0.25">
      <c r="A86" s="32"/>
      <c r="B86" s="33" t="s">
        <v>228</v>
      </c>
      <c r="C86" s="33" t="s">
        <v>115</v>
      </c>
      <c r="D86" s="33" t="s">
        <v>46</v>
      </c>
      <c r="E86" s="34">
        <v>107</v>
      </c>
      <c r="F86" s="35">
        <v>33</v>
      </c>
      <c r="G86" s="36">
        <v>1</v>
      </c>
      <c r="H86" s="36">
        <v>16</v>
      </c>
      <c r="I86" s="36">
        <v>4</v>
      </c>
      <c r="J86" s="36">
        <v>1</v>
      </c>
      <c r="K86" s="36">
        <v>1</v>
      </c>
      <c r="L86" s="36">
        <v>7</v>
      </c>
      <c r="M86" s="36">
        <v>3</v>
      </c>
      <c r="N86" s="37"/>
      <c r="O86" s="37"/>
      <c r="P86" s="34">
        <v>3531</v>
      </c>
    </row>
    <row r="87" spans="1:16" ht="75" customHeight="1" x14ac:dyDescent="0.25">
      <c r="A87" s="32"/>
      <c r="B87" s="33" t="s">
        <v>229</v>
      </c>
      <c r="C87" s="33" t="s">
        <v>115</v>
      </c>
      <c r="D87" s="33" t="s">
        <v>230</v>
      </c>
      <c r="E87" s="34">
        <v>67.599999999999994</v>
      </c>
      <c r="F87" s="35">
        <v>14</v>
      </c>
      <c r="G87" s="37"/>
      <c r="H87" s="36">
        <v>1</v>
      </c>
      <c r="I87" s="37"/>
      <c r="J87" s="36">
        <v>4</v>
      </c>
      <c r="K87" s="37"/>
      <c r="L87" s="36">
        <v>6</v>
      </c>
      <c r="M87" s="36">
        <v>3</v>
      </c>
      <c r="N87" s="37"/>
      <c r="O87" s="37"/>
      <c r="P87" s="34">
        <v>946.4</v>
      </c>
    </row>
    <row r="88" spans="1:16" ht="75" customHeight="1" x14ac:dyDescent="0.25">
      <c r="A88" s="32"/>
      <c r="B88" s="33" t="s">
        <v>231</v>
      </c>
      <c r="C88" s="33" t="s">
        <v>115</v>
      </c>
      <c r="D88" s="33" t="s">
        <v>212</v>
      </c>
      <c r="E88" s="34">
        <v>79.599999999999994</v>
      </c>
      <c r="F88" s="35">
        <v>528</v>
      </c>
      <c r="G88" s="36">
        <v>45</v>
      </c>
      <c r="H88" s="36">
        <v>176</v>
      </c>
      <c r="I88" s="36">
        <v>134</v>
      </c>
      <c r="J88" s="36">
        <v>5</v>
      </c>
      <c r="K88" s="36">
        <v>26</v>
      </c>
      <c r="L88" s="36">
        <v>56</v>
      </c>
      <c r="M88" s="36">
        <v>84</v>
      </c>
      <c r="N88" s="36">
        <v>2</v>
      </c>
      <c r="O88" s="37"/>
      <c r="P88" s="34">
        <v>42028.800000000003</v>
      </c>
    </row>
    <row r="89" spans="1:16" ht="75" customHeight="1" x14ac:dyDescent="0.25">
      <c r="A89" s="32"/>
      <c r="B89" s="33" t="s">
        <v>232</v>
      </c>
      <c r="C89" s="33" t="s">
        <v>115</v>
      </c>
      <c r="D89" s="33" t="s">
        <v>74</v>
      </c>
      <c r="E89" s="34">
        <v>79.599999999999994</v>
      </c>
      <c r="F89" s="35">
        <v>40</v>
      </c>
      <c r="G89" s="36">
        <v>4</v>
      </c>
      <c r="H89" s="36">
        <v>9</v>
      </c>
      <c r="I89" s="36">
        <v>10</v>
      </c>
      <c r="J89" s="36">
        <v>12</v>
      </c>
      <c r="K89" s="36">
        <v>3</v>
      </c>
      <c r="L89" s="36">
        <v>2</v>
      </c>
      <c r="M89" s="37"/>
      <c r="N89" s="37"/>
      <c r="O89" s="37"/>
      <c r="P89" s="34">
        <v>3184</v>
      </c>
    </row>
    <row r="90" spans="1:16" ht="75" customHeight="1" x14ac:dyDescent="0.25">
      <c r="A90" s="32"/>
      <c r="B90" s="33" t="s">
        <v>233</v>
      </c>
      <c r="C90" s="33" t="s">
        <v>115</v>
      </c>
      <c r="D90" s="33" t="s">
        <v>74</v>
      </c>
      <c r="E90" s="34">
        <v>99.6</v>
      </c>
      <c r="F90" s="35">
        <v>18</v>
      </c>
      <c r="G90" s="37"/>
      <c r="H90" s="36">
        <v>3</v>
      </c>
      <c r="I90" s="36">
        <v>5</v>
      </c>
      <c r="J90" s="36">
        <v>4</v>
      </c>
      <c r="K90" s="36">
        <v>3</v>
      </c>
      <c r="L90" s="36">
        <v>2</v>
      </c>
      <c r="M90" s="36">
        <v>1</v>
      </c>
      <c r="N90" s="37"/>
      <c r="O90" s="37"/>
      <c r="P90" s="34">
        <v>1792.8</v>
      </c>
    </row>
    <row r="91" spans="1:16" ht="75" customHeight="1" x14ac:dyDescent="0.25">
      <c r="A91" s="32"/>
      <c r="B91" s="33" t="s">
        <v>234</v>
      </c>
      <c r="C91" s="33" t="s">
        <v>115</v>
      </c>
      <c r="D91" s="33" t="s">
        <v>235</v>
      </c>
      <c r="E91" s="34">
        <v>95.9</v>
      </c>
      <c r="F91" s="35">
        <v>12</v>
      </c>
      <c r="G91" s="36">
        <v>1</v>
      </c>
      <c r="H91" s="36">
        <v>3</v>
      </c>
      <c r="I91" s="36">
        <v>2</v>
      </c>
      <c r="J91" s="36">
        <v>2</v>
      </c>
      <c r="K91" s="36">
        <v>2</v>
      </c>
      <c r="L91" s="37"/>
      <c r="M91" s="37"/>
      <c r="N91" s="36">
        <v>2</v>
      </c>
      <c r="O91" s="37"/>
      <c r="P91" s="34">
        <v>1150.8</v>
      </c>
    </row>
    <row r="92" spans="1:16" ht="75" customHeight="1" x14ac:dyDescent="0.25">
      <c r="A92" s="32"/>
      <c r="B92" s="33" t="s">
        <v>236</v>
      </c>
      <c r="C92" s="33" t="s">
        <v>115</v>
      </c>
      <c r="D92" s="33" t="s">
        <v>202</v>
      </c>
      <c r="E92" s="34">
        <v>79.599999999999994</v>
      </c>
      <c r="F92" s="35">
        <v>144</v>
      </c>
      <c r="G92" s="36">
        <v>22</v>
      </c>
      <c r="H92" s="36">
        <v>10</v>
      </c>
      <c r="I92" s="36">
        <v>5</v>
      </c>
      <c r="J92" s="36">
        <v>6</v>
      </c>
      <c r="K92" s="36">
        <v>36</v>
      </c>
      <c r="L92" s="36">
        <v>40</v>
      </c>
      <c r="M92" s="36">
        <v>23</v>
      </c>
      <c r="N92" s="36">
        <v>1</v>
      </c>
      <c r="O92" s="36">
        <v>1</v>
      </c>
      <c r="P92" s="34">
        <v>11462.4</v>
      </c>
    </row>
    <row r="93" spans="1:16" ht="75" customHeight="1" x14ac:dyDescent="0.25">
      <c r="A93" s="32"/>
      <c r="B93" s="33" t="s">
        <v>237</v>
      </c>
      <c r="C93" s="33" t="s">
        <v>115</v>
      </c>
      <c r="D93" s="33" t="s">
        <v>218</v>
      </c>
      <c r="E93" s="34">
        <v>79.599999999999994</v>
      </c>
      <c r="F93" s="35">
        <v>60</v>
      </c>
      <c r="G93" s="37"/>
      <c r="H93" s="37"/>
      <c r="I93" s="36">
        <v>1</v>
      </c>
      <c r="J93" s="36">
        <v>16</v>
      </c>
      <c r="K93" s="36">
        <v>17</v>
      </c>
      <c r="L93" s="36">
        <v>8</v>
      </c>
      <c r="M93" s="36">
        <v>10</v>
      </c>
      <c r="N93" s="36">
        <v>7</v>
      </c>
      <c r="O93" s="36">
        <v>1</v>
      </c>
      <c r="P93" s="34">
        <v>4776</v>
      </c>
    </row>
    <row r="94" spans="1:16" ht="75" customHeight="1" x14ac:dyDescent="0.25">
      <c r="A94" s="32"/>
      <c r="B94" s="33" t="s">
        <v>238</v>
      </c>
      <c r="C94" s="33" t="s">
        <v>115</v>
      </c>
      <c r="D94" s="33" t="s">
        <v>46</v>
      </c>
      <c r="E94" s="34">
        <v>79.599999999999994</v>
      </c>
      <c r="F94" s="35">
        <v>45</v>
      </c>
      <c r="G94" s="36">
        <v>7</v>
      </c>
      <c r="H94" s="37"/>
      <c r="I94" s="36">
        <v>1</v>
      </c>
      <c r="J94" s="36">
        <v>1</v>
      </c>
      <c r="K94" s="37"/>
      <c r="L94" s="36">
        <v>1</v>
      </c>
      <c r="M94" s="36">
        <v>23</v>
      </c>
      <c r="N94" s="36">
        <v>12</v>
      </c>
      <c r="O94" s="37"/>
      <c r="P94" s="34">
        <v>3582</v>
      </c>
    </row>
    <row r="95" spans="1:16" ht="75" customHeight="1" x14ac:dyDescent="0.25">
      <c r="A95" s="32"/>
      <c r="B95" s="33" t="s">
        <v>239</v>
      </c>
      <c r="C95" s="33" t="s">
        <v>115</v>
      </c>
      <c r="D95" s="33" t="s">
        <v>58</v>
      </c>
      <c r="E95" s="34">
        <v>79.599999999999994</v>
      </c>
      <c r="F95" s="35">
        <v>30</v>
      </c>
      <c r="G95" s="37"/>
      <c r="H95" s="36">
        <v>1</v>
      </c>
      <c r="I95" s="36">
        <v>5</v>
      </c>
      <c r="J95" s="36">
        <v>5</v>
      </c>
      <c r="K95" s="36">
        <v>5</v>
      </c>
      <c r="L95" s="36">
        <v>6</v>
      </c>
      <c r="M95" s="36">
        <v>6</v>
      </c>
      <c r="N95" s="36">
        <v>2</v>
      </c>
      <c r="O95" s="37"/>
      <c r="P95" s="34">
        <v>2388</v>
      </c>
    </row>
    <row r="96" spans="1:16" ht="75" customHeight="1" x14ac:dyDescent="0.25">
      <c r="A96" s="32"/>
      <c r="B96" s="33" t="s">
        <v>240</v>
      </c>
      <c r="C96" s="33" t="s">
        <v>115</v>
      </c>
      <c r="D96" s="33" t="s">
        <v>84</v>
      </c>
      <c r="E96" s="34">
        <v>79.599999999999994</v>
      </c>
      <c r="F96" s="35">
        <v>51</v>
      </c>
      <c r="G96" s="37"/>
      <c r="H96" s="37"/>
      <c r="I96" s="36">
        <v>7</v>
      </c>
      <c r="J96" s="36">
        <v>16</v>
      </c>
      <c r="K96" s="36">
        <v>14</v>
      </c>
      <c r="L96" s="36">
        <v>8</v>
      </c>
      <c r="M96" s="36">
        <v>6</v>
      </c>
      <c r="N96" s="37"/>
      <c r="O96" s="37"/>
      <c r="P96" s="34">
        <v>4059.6</v>
      </c>
    </row>
    <row r="97" spans="1:16" ht="75" customHeight="1" x14ac:dyDescent="0.25">
      <c r="A97" s="32"/>
      <c r="B97" s="33" t="s">
        <v>241</v>
      </c>
      <c r="C97" s="33" t="s">
        <v>115</v>
      </c>
      <c r="D97" s="33" t="s">
        <v>58</v>
      </c>
      <c r="E97" s="34">
        <v>84.8</v>
      </c>
      <c r="F97" s="35">
        <v>11</v>
      </c>
      <c r="G97" s="37"/>
      <c r="H97" s="37"/>
      <c r="I97" s="37"/>
      <c r="J97" s="37"/>
      <c r="K97" s="36">
        <v>4</v>
      </c>
      <c r="L97" s="37"/>
      <c r="M97" s="37"/>
      <c r="N97" s="36">
        <v>5</v>
      </c>
      <c r="O97" s="36">
        <v>2</v>
      </c>
      <c r="P97" s="34">
        <v>932.8</v>
      </c>
    </row>
    <row r="98" spans="1:16" ht="75" customHeight="1" x14ac:dyDescent="0.25">
      <c r="A98" s="32"/>
      <c r="B98" s="33" t="s">
        <v>242</v>
      </c>
      <c r="C98" s="33" t="s">
        <v>115</v>
      </c>
      <c r="D98" s="33" t="s">
        <v>243</v>
      </c>
      <c r="E98" s="34">
        <v>88.5</v>
      </c>
      <c r="F98" s="35">
        <v>19</v>
      </c>
      <c r="G98" s="36">
        <v>1</v>
      </c>
      <c r="H98" s="36">
        <v>1</v>
      </c>
      <c r="I98" s="36">
        <v>3</v>
      </c>
      <c r="J98" s="36">
        <v>3</v>
      </c>
      <c r="K98" s="36">
        <v>3</v>
      </c>
      <c r="L98" s="36">
        <v>2</v>
      </c>
      <c r="M98" s="36">
        <v>2</v>
      </c>
      <c r="N98" s="36">
        <v>2</v>
      </c>
      <c r="O98" s="36">
        <v>2</v>
      </c>
      <c r="P98" s="34">
        <v>1681.5</v>
      </c>
    </row>
    <row r="99" spans="1:16" ht="75" customHeight="1" x14ac:dyDescent="0.25">
      <c r="A99" s="32"/>
      <c r="B99" s="33" t="s">
        <v>244</v>
      </c>
      <c r="C99" s="33" t="s">
        <v>115</v>
      </c>
      <c r="D99" s="33" t="s">
        <v>245</v>
      </c>
      <c r="E99" s="34">
        <v>88.5</v>
      </c>
      <c r="F99" s="35">
        <v>39</v>
      </c>
      <c r="G99" s="36">
        <v>16</v>
      </c>
      <c r="H99" s="36">
        <v>1</v>
      </c>
      <c r="I99" s="36">
        <v>1</v>
      </c>
      <c r="J99" s="37"/>
      <c r="K99" s="37"/>
      <c r="L99" s="36">
        <v>5</v>
      </c>
      <c r="M99" s="36">
        <v>7</v>
      </c>
      <c r="N99" s="36">
        <v>9</v>
      </c>
      <c r="O99" s="37"/>
      <c r="P99" s="34">
        <v>3451.5</v>
      </c>
    </row>
    <row r="100" spans="1:16" ht="75" customHeight="1" x14ac:dyDescent="0.25">
      <c r="A100" s="32"/>
      <c r="B100" s="33" t="s">
        <v>246</v>
      </c>
      <c r="C100" s="33" t="s">
        <v>115</v>
      </c>
      <c r="D100" s="33" t="s">
        <v>218</v>
      </c>
      <c r="E100" s="34">
        <v>95.9</v>
      </c>
      <c r="F100" s="35">
        <v>241</v>
      </c>
      <c r="G100" s="36">
        <v>6</v>
      </c>
      <c r="H100" s="36">
        <v>46</v>
      </c>
      <c r="I100" s="36">
        <v>12</v>
      </c>
      <c r="J100" s="37"/>
      <c r="K100" s="36">
        <v>33</v>
      </c>
      <c r="L100" s="36">
        <v>58</v>
      </c>
      <c r="M100" s="36">
        <v>75</v>
      </c>
      <c r="N100" s="36">
        <v>11</v>
      </c>
      <c r="O100" s="37"/>
      <c r="P100" s="34">
        <v>23111.9</v>
      </c>
    </row>
    <row r="101" spans="1:16" ht="75" customHeight="1" x14ac:dyDescent="0.25">
      <c r="A101" s="32"/>
      <c r="B101" s="33" t="s">
        <v>247</v>
      </c>
      <c r="C101" s="33" t="s">
        <v>115</v>
      </c>
      <c r="D101" s="33" t="s">
        <v>58</v>
      </c>
      <c r="E101" s="34">
        <v>95.9</v>
      </c>
      <c r="F101" s="35">
        <v>246</v>
      </c>
      <c r="G101" s="36">
        <v>7</v>
      </c>
      <c r="H101" s="36">
        <v>43</v>
      </c>
      <c r="I101" s="36">
        <v>15</v>
      </c>
      <c r="J101" s="36">
        <v>1</v>
      </c>
      <c r="K101" s="36">
        <v>34</v>
      </c>
      <c r="L101" s="36">
        <v>55</v>
      </c>
      <c r="M101" s="36">
        <v>76</v>
      </c>
      <c r="N101" s="36">
        <v>13</v>
      </c>
      <c r="O101" s="36">
        <v>2</v>
      </c>
      <c r="P101" s="34">
        <v>23591.4</v>
      </c>
    </row>
    <row r="102" spans="1:16" ht="75" customHeight="1" x14ac:dyDescent="0.25">
      <c r="A102" s="32"/>
      <c r="B102" s="33" t="s">
        <v>248</v>
      </c>
      <c r="C102" s="33" t="s">
        <v>115</v>
      </c>
      <c r="D102" s="33" t="s">
        <v>91</v>
      </c>
      <c r="E102" s="34">
        <v>88.5</v>
      </c>
      <c r="F102" s="35">
        <v>408</v>
      </c>
      <c r="G102" s="37"/>
      <c r="H102" s="36">
        <v>70</v>
      </c>
      <c r="I102" s="36">
        <v>11</v>
      </c>
      <c r="J102" s="37"/>
      <c r="K102" s="36">
        <v>34</v>
      </c>
      <c r="L102" s="36">
        <v>69</v>
      </c>
      <c r="M102" s="36">
        <v>117</v>
      </c>
      <c r="N102" s="36">
        <v>94</v>
      </c>
      <c r="O102" s="36">
        <v>13</v>
      </c>
      <c r="P102" s="34">
        <v>36108</v>
      </c>
    </row>
    <row r="103" spans="1:16" ht="75" customHeight="1" x14ac:dyDescent="0.25">
      <c r="A103" s="32"/>
      <c r="B103" s="33" t="s">
        <v>249</v>
      </c>
      <c r="C103" s="33" t="s">
        <v>115</v>
      </c>
      <c r="D103" s="33" t="s">
        <v>46</v>
      </c>
      <c r="E103" s="34">
        <v>88.5</v>
      </c>
      <c r="F103" s="35">
        <v>342</v>
      </c>
      <c r="G103" s="36">
        <v>9</v>
      </c>
      <c r="H103" s="36">
        <v>77</v>
      </c>
      <c r="I103" s="36">
        <v>2</v>
      </c>
      <c r="J103" s="36">
        <v>4</v>
      </c>
      <c r="K103" s="36">
        <v>10</v>
      </c>
      <c r="L103" s="36">
        <v>56</v>
      </c>
      <c r="M103" s="36">
        <v>90</v>
      </c>
      <c r="N103" s="36">
        <v>82</v>
      </c>
      <c r="O103" s="36">
        <v>12</v>
      </c>
      <c r="P103" s="34">
        <v>30267</v>
      </c>
    </row>
    <row r="104" spans="1:16" ht="75" customHeight="1" x14ac:dyDescent="0.25">
      <c r="A104" s="32"/>
      <c r="B104" s="33" t="s">
        <v>250</v>
      </c>
      <c r="C104" s="33" t="s">
        <v>115</v>
      </c>
      <c r="D104" s="33" t="s">
        <v>58</v>
      </c>
      <c r="E104" s="34">
        <v>88.5</v>
      </c>
      <c r="F104" s="35">
        <v>51</v>
      </c>
      <c r="G104" s="37"/>
      <c r="H104" s="37"/>
      <c r="I104" s="36">
        <v>10</v>
      </c>
      <c r="J104" s="36">
        <v>10</v>
      </c>
      <c r="K104" s="36">
        <v>8</v>
      </c>
      <c r="L104" s="36">
        <v>9</v>
      </c>
      <c r="M104" s="36">
        <v>8</v>
      </c>
      <c r="N104" s="36">
        <v>6</v>
      </c>
      <c r="O104" s="37"/>
      <c r="P104" s="34">
        <v>4513.5</v>
      </c>
    </row>
    <row r="105" spans="1:16" ht="75" customHeight="1" x14ac:dyDescent="0.25">
      <c r="A105" s="32"/>
      <c r="B105" s="33" t="s">
        <v>251</v>
      </c>
      <c r="C105" s="33" t="s">
        <v>115</v>
      </c>
      <c r="D105" s="33" t="s">
        <v>91</v>
      </c>
      <c r="E105" s="34">
        <v>95.6</v>
      </c>
      <c r="F105" s="35">
        <v>72</v>
      </c>
      <c r="G105" s="36">
        <v>25</v>
      </c>
      <c r="H105" s="37"/>
      <c r="I105" s="36">
        <v>1</v>
      </c>
      <c r="J105" s="37"/>
      <c r="K105" s="36">
        <v>10</v>
      </c>
      <c r="L105" s="36">
        <v>20</v>
      </c>
      <c r="M105" s="36">
        <v>9</v>
      </c>
      <c r="N105" s="36">
        <v>7</v>
      </c>
      <c r="O105" s="37"/>
      <c r="P105" s="34">
        <v>6883.2</v>
      </c>
    </row>
    <row r="106" spans="1:16" ht="75" customHeight="1" x14ac:dyDescent="0.25">
      <c r="A106" s="32"/>
      <c r="B106" s="33" t="s">
        <v>252</v>
      </c>
      <c r="C106" s="33" t="s">
        <v>115</v>
      </c>
      <c r="D106" s="33" t="s">
        <v>58</v>
      </c>
      <c r="E106" s="34">
        <v>95.6</v>
      </c>
      <c r="F106" s="35">
        <v>53</v>
      </c>
      <c r="G106" s="37"/>
      <c r="H106" s="36">
        <v>1</v>
      </c>
      <c r="I106" s="37"/>
      <c r="J106" s="37"/>
      <c r="K106" s="36">
        <v>16</v>
      </c>
      <c r="L106" s="36">
        <v>20</v>
      </c>
      <c r="M106" s="36">
        <v>16</v>
      </c>
      <c r="N106" s="37"/>
      <c r="O106" s="37"/>
      <c r="P106" s="34">
        <v>5066.8</v>
      </c>
    </row>
    <row r="107" spans="1:16" ht="75" customHeight="1" x14ac:dyDescent="0.25">
      <c r="A107" s="32"/>
      <c r="B107" s="33" t="s">
        <v>253</v>
      </c>
      <c r="C107" s="33" t="s">
        <v>115</v>
      </c>
      <c r="D107" s="33" t="s">
        <v>54</v>
      </c>
      <c r="E107" s="34">
        <v>92.2</v>
      </c>
      <c r="F107" s="35">
        <v>110</v>
      </c>
      <c r="G107" s="37"/>
      <c r="H107" s="36">
        <v>15</v>
      </c>
      <c r="I107" s="36">
        <v>11</v>
      </c>
      <c r="J107" s="36">
        <v>3</v>
      </c>
      <c r="K107" s="36">
        <v>18</v>
      </c>
      <c r="L107" s="36">
        <v>28</v>
      </c>
      <c r="M107" s="36">
        <v>29</v>
      </c>
      <c r="N107" s="36">
        <v>6</v>
      </c>
      <c r="O107" s="37"/>
      <c r="P107" s="34">
        <v>10142</v>
      </c>
    </row>
    <row r="108" spans="1:16" ht="75" customHeight="1" x14ac:dyDescent="0.25">
      <c r="A108" s="32"/>
      <c r="B108" s="33" t="s">
        <v>254</v>
      </c>
      <c r="C108" s="33" t="s">
        <v>115</v>
      </c>
      <c r="D108" s="33" t="s">
        <v>95</v>
      </c>
      <c r="E108" s="34">
        <v>92.2</v>
      </c>
      <c r="F108" s="35">
        <v>33</v>
      </c>
      <c r="G108" s="36">
        <v>1</v>
      </c>
      <c r="H108" s="36">
        <v>1</v>
      </c>
      <c r="I108" s="36">
        <v>1</v>
      </c>
      <c r="J108" s="36">
        <v>7</v>
      </c>
      <c r="K108" s="36">
        <v>11</v>
      </c>
      <c r="L108" s="36">
        <v>6</v>
      </c>
      <c r="M108" s="36">
        <v>6</v>
      </c>
      <c r="N108" s="37"/>
      <c r="O108" s="37"/>
      <c r="P108" s="34">
        <v>3042.6</v>
      </c>
    </row>
    <row r="109" spans="1:16" ht="75" customHeight="1" x14ac:dyDescent="0.25">
      <c r="A109" s="32"/>
      <c r="B109" s="33" t="s">
        <v>255</v>
      </c>
      <c r="C109" s="33" t="s">
        <v>115</v>
      </c>
      <c r="D109" s="33" t="s">
        <v>58</v>
      </c>
      <c r="E109" s="34">
        <v>92.2</v>
      </c>
      <c r="F109" s="35">
        <v>100</v>
      </c>
      <c r="G109" s="36">
        <v>3</v>
      </c>
      <c r="H109" s="36">
        <v>20</v>
      </c>
      <c r="I109" s="36">
        <v>8</v>
      </c>
      <c r="J109" s="36">
        <v>2</v>
      </c>
      <c r="K109" s="36">
        <v>16</v>
      </c>
      <c r="L109" s="36">
        <v>33</v>
      </c>
      <c r="M109" s="36">
        <v>18</v>
      </c>
      <c r="N109" s="37"/>
      <c r="O109" s="37"/>
      <c r="P109" s="34">
        <v>9220</v>
      </c>
    </row>
    <row r="110" spans="1:16" ht="75" customHeight="1" x14ac:dyDescent="0.25">
      <c r="A110" s="32"/>
      <c r="B110" s="33" t="s">
        <v>256</v>
      </c>
      <c r="C110" s="33" t="s">
        <v>115</v>
      </c>
      <c r="D110" s="33" t="s">
        <v>54</v>
      </c>
      <c r="E110" s="34">
        <v>88.5</v>
      </c>
      <c r="F110" s="35">
        <v>926</v>
      </c>
      <c r="G110" s="36">
        <v>23</v>
      </c>
      <c r="H110" s="36">
        <v>369</v>
      </c>
      <c r="I110" s="36">
        <v>236</v>
      </c>
      <c r="J110" s="36">
        <v>154</v>
      </c>
      <c r="K110" s="36">
        <v>106</v>
      </c>
      <c r="L110" s="36">
        <v>20</v>
      </c>
      <c r="M110" s="36">
        <v>9</v>
      </c>
      <c r="N110" s="36">
        <v>6</v>
      </c>
      <c r="O110" s="36">
        <v>3</v>
      </c>
      <c r="P110" s="34">
        <v>81951</v>
      </c>
    </row>
    <row r="111" spans="1:16" ht="75" customHeight="1" x14ac:dyDescent="0.25">
      <c r="A111" s="32"/>
      <c r="B111" s="33" t="s">
        <v>257</v>
      </c>
      <c r="C111" s="33" t="s">
        <v>115</v>
      </c>
      <c r="D111" s="33" t="s">
        <v>258</v>
      </c>
      <c r="E111" s="34">
        <v>88.5</v>
      </c>
      <c r="F111" s="35">
        <v>58</v>
      </c>
      <c r="G111" s="37"/>
      <c r="H111" s="36">
        <v>3</v>
      </c>
      <c r="I111" s="37"/>
      <c r="J111" s="36">
        <v>7</v>
      </c>
      <c r="K111" s="36">
        <v>16</v>
      </c>
      <c r="L111" s="36">
        <v>9</v>
      </c>
      <c r="M111" s="36">
        <v>17</v>
      </c>
      <c r="N111" s="36">
        <v>6</v>
      </c>
      <c r="O111" s="37"/>
      <c r="P111" s="34">
        <v>5133</v>
      </c>
    </row>
    <row r="112" spans="1:16" ht="75" customHeight="1" x14ac:dyDescent="0.25">
      <c r="A112" s="32"/>
      <c r="B112" s="33" t="s">
        <v>259</v>
      </c>
      <c r="C112" s="33" t="s">
        <v>115</v>
      </c>
      <c r="D112" s="33" t="s">
        <v>205</v>
      </c>
      <c r="E112" s="34">
        <v>88.5</v>
      </c>
      <c r="F112" s="35">
        <v>366</v>
      </c>
      <c r="G112" s="36">
        <v>134</v>
      </c>
      <c r="H112" s="36">
        <v>27</v>
      </c>
      <c r="I112" s="36">
        <v>21</v>
      </c>
      <c r="J112" s="36">
        <v>17</v>
      </c>
      <c r="K112" s="36">
        <v>18</v>
      </c>
      <c r="L112" s="36">
        <v>67</v>
      </c>
      <c r="M112" s="36">
        <v>6</v>
      </c>
      <c r="N112" s="36">
        <v>75</v>
      </c>
      <c r="O112" s="36">
        <v>1</v>
      </c>
      <c r="P112" s="34">
        <v>32391</v>
      </c>
    </row>
    <row r="113" spans="1:16" ht="75" customHeight="1" x14ac:dyDescent="0.25">
      <c r="A113" s="32"/>
      <c r="B113" s="33" t="s">
        <v>260</v>
      </c>
      <c r="C113" s="33" t="s">
        <v>115</v>
      </c>
      <c r="D113" s="33" t="s">
        <v>54</v>
      </c>
      <c r="E113" s="34">
        <v>95.9</v>
      </c>
      <c r="F113" s="35">
        <v>21</v>
      </c>
      <c r="G113" s="36">
        <v>4</v>
      </c>
      <c r="H113" s="37"/>
      <c r="I113" s="36">
        <v>4</v>
      </c>
      <c r="J113" s="36">
        <v>6</v>
      </c>
      <c r="K113" s="37"/>
      <c r="L113" s="36">
        <v>4</v>
      </c>
      <c r="M113" s="36">
        <v>2</v>
      </c>
      <c r="N113" s="36">
        <v>1</v>
      </c>
      <c r="O113" s="37"/>
      <c r="P113" s="34">
        <v>2013.9</v>
      </c>
    </row>
    <row r="114" spans="1:16" ht="75" customHeight="1" x14ac:dyDescent="0.25">
      <c r="A114" s="32"/>
      <c r="B114" s="33" t="s">
        <v>261</v>
      </c>
      <c r="C114" s="33" t="s">
        <v>115</v>
      </c>
      <c r="D114" s="33" t="s">
        <v>258</v>
      </c>
      <c r="E114" s="34">
        <v>95.9</v>
      </c>
      <c r="F114" s="35">
        <v>45</v>
      </c>
      <c r="G114" s="36">
        <v>7</v>
      </c>
      <c r="H114" s="36">
        <v>14</v>
      </c>
      <c r="I114" s="36">
        <v>10</v>
      </c>
      <c r="J114" s="36">
        <v>5</v>
      </c>
      <c r="K114" s="37"/>
      <c r="L114" s="37"/>
      <c r="M114" s="36">
        <v>5</v>
      </c>
      <c r="N114" s="36">
        <v>4</v>
      </c>
      <c r="O114" s="37"/>
      <c r="P114" s="34">
        <v>4315.5</v>
      </c>
    </row>
    <row r="115" spans="1:16" ht="75" customHeight="1" x14ac:dyDescent="0.25">
      <c r="A115" s="32"/>
      <c r="B115" s="33" t="s">
        <v>262</v>
      </c>
      <c r="C115" s="33" t="s">
        <v>115</v>
      </c>
      <c r="D115" s="33" t="s">
        <v>54</v>
      </c>
      <c r="E115" s="34">
        <v>103.3</v>
      </c>
      <c r="F115" s="35">
        <v>14</v>
      </c>
      <c r="G115" s="37"/>
      <c r="H115" s="36">
        <v>2</v>
      </c>
      <c r="I115" s="36">
        <v>3</v>
      </c>
      <c r="J115" s="36">
        <v>1</v>
      </c>
      <c r="K115" s="37"/>
      <c r="L115" s="37"/>
      <c r="M115" s="36">
        <v>6</v>
      </c>
      <c r="N115" s="36">
        <v>1</v>
      </c>
      <c r="O115" s="36">
        <v>1</v>
      </c>
      <c r="P115" s="34">
        <v>1446.2</v>
      </c>
    </row>
    <row r="116" spans="1:16" ht="75" customHeight="1" x14ac:dyDescent="0.25">
      <c r="A116" s="32"/>
      <c r="B116" s="33" t="s">
        <v>263</v>
      </c>
      <c r="C116" s="33" t="s">
        <v>115</v>
      </c>
      <c r="D116" s="33" t="s">
        <v>264</v>
      </c>
      <c r="E116" s="34">
        <v>79.599999999999994</v>
      </c>
      <c r="F116" s="35">
        <v>214</v>
      </c>
      <c r="G116" s="37"/>
      <c r="H116" s="36">
        <v>17</v>
      </c>
      <c r="I116" s="36">
        <v>70</v>
      </c>
      <c r="J116" s="36">
        <v>50</v>
      </c>
      <c r="K116" s="36">
        <v>44</v>
      </c>
      <c r="L116" s="36">
        <v>14</v>
      </c>
      <c r="M116" s="36">
        <v>15</v>
      </c>
      <c r="N116" s="36">
        <v>4</v>
      </c>
      <c r="O116" s="37"/>
      <c r="P116" s="34">
        <v>17034.400000000001</v>
      </c>
    </row>
    <row r="117" spans="1:16" ht="75" customHeight="1" x14ac:dyDescent="0.25">
      <c r="A117" s="32"/>
      <c r="B117" s="33" t="s">
        <v>265</v>
      </c>
      <c r="C117" s="33" t="s">
        <v>148</v>
      </c>
      <c r="D117" s="33" t="s">
        <v>221</v>
      </c>
      <c r="E117" s="34">
        <v>83.6</v>
      </c>
      <c r="F117" s="35">
        <v>19</v>
      </c>
      <c r="G117" s="36">
        <v>1</v>
      </c>
      <c r="H117" s="36">
        <v>1</v>
      </c>
      <c r="I117" s="36">
        <v>1</v>
      </c>
      <c r="J117" s="36">
        <v>5</v>
      </c>
      <c r="K117" s="36">
        <v>1</v>
      </c>
      <c r="L117" s="36">
        <v>1</v>
      </c>
      <c r="M117" s="37"/>
      <c r="N117" s="36">
        <v>1</v>
      </c>
      <c r="O117" s="36">
        <v>8</v>
      </c>
      <c r="P117" s="34">
        <v>1588.4</v>
      </c>
    </row>
    <row r="118" spans="1:16" ht="75" customHeight="1" x14ac:dyDescent="0.25">
      <c r="A118" s="32"/>
      <c r="B118" s="33" t="s">
        <v>266</v>
      </c>
      <c r="C118" s="33" t="s">
        <v>148</v>
      </c>
      <c r="D118" s="33" t="s">
        <v>205</v>
      </c>
      <c r="E118" s="34">
        <v>79.599999999999994</v>
      </c>
      <c r="F118" s="35">
        <v>46</v>
      </c>
      <c r="G118" s="36">
        <v>46</v>
      </c>
      <c r="H118" s="37"/>
      <c r="I118" s="37"/>
      <c r="J118" s="37"/>
      <c r="K118" s="37"/>
      <c r="L118" s="37"/>
      <c r="M118" s="37"/>
      <c r="N118" s="37"/>
      <c r="O118" s="37"/>
      <c r="P118" s="34">
        <v>3661.6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workbookViewId="0"/>
  </sheetViews>
  <sheetFormatPr defaultColWidth="11.42578125" defaultRowHeight="15" customHeight="1" x14ac:dyDescent="0.25"/>
  <cols>
    <col min="1" max="1" width="13.42578125" style="38" customWidth="1"/>
    <col min="2" max="2" width="18.85546875" style="38" customWidth="1"/>
    <col min="3" max="3" width="22.140625" style="38" customWidth="1"/>
    <col min="4" max="4" width="23.85546875" style="38" customWidth="1"/>
    <col min="5" max="5" width="8" style="38" customWidth="1"/>
    <col min="6" max="6" width="6" style="38" customWidth="1"/>
    <col min="7" max="13" width="4" style="38" customWidth="1"/>
    <col min="14" max="14" width="3" style="38" customWidth="1"/>
    <col min="15" max="15" width="14.42578125" style="38" customWidth="1"/>
    <col min="16" max="16" width="11.42578125" style="38" customWidth="1"/>
    <col min="17" max="16384" width="11.42578125" style="38"/>
  </cols>
  <sheetData>
    <row r="1" spans="1:15" ht="15" customHeight="1" x14ac:dyDescent="0.25">
      <c r="A1" s="2"/>
      <c r="B1" s="16"/>
      <c r="C1" s="16"/>
      <c r="D1" s="16"/>
      <c r="E1" s="16"/>
      <c r="F1" s="17">
        <f>SUM(F3:F4)</f>
        <v>809</v>
      </c>
      <c r="G1" s="16"/>
      <c r="H1" s="16"/>
      <c r="I1" s="16"/>
      <c r="J1" s="16"/>
      <c r="K1" s="16"/>
      <c r="L1" s="16"/>
      <c r="M1" s="16"/>
      <c r="N1" s="16"/>
      <c r="O1" s="18">
        <f>SUM(O3:O4)</f>
        <v>35235.199999999997</v>
      </c>
    </row>
    <row r="2" spans="1:15" ht="15" customHeight="1" x14ac:dyDescent="0.25">
      <c r="A2" s="7"/>
      <c r="B2" s="19" t="s">
        <v>8</v>
      </c>
      <c r="C2" s="19" t="s">
        <v>9</v>
      </c>
      <c r="D2" s="19" t="s">
        <v>10</v>
      </c>
      <c r="E2" s="19" t="s">
        <v>11</v>
      </c>
      <c r="F2" s="19" t="s">
        <v>12</v>
      </c>
      <c r="G2" s="20">
        <v>46</v>
      </c>
      <c r="H2" s="20">
        <v>48</v>
      </c>
      <c r="I2" s="20">
        <v>50</v>
      </c>
      <c r="J2" s="20">
        <v>52</v>
      </c>
      <c r="K2" s="20">
        <v>54</v>
      </c>
      <c r="L2" s="20">
        <v>56</v>
      </c>
      <c r="M2" s="20">
        <v>58</v>
      </c>
      <c r="N2" s="20">
        <v>60</v>
      </c>
      <c r="O2" s="19" t="s">
        <v>17</v>
      </c>
    </row>
    <row r="3" spans="1:15" ht="75" customHeight="1" x14ac:dyDescent="0.25">
      <c r="A3" s="7"/>
      <c r="B3" s="22" t="s">
        <v>267</v>
      </c>
      <c r="C3" s="22" t="s">
        <v>268</v>
      </c>
      <c r="D3" s="22" t="s">
        <v>46</v>
      </c>
      <c r="E3" s="23">
        <v>43</v>
      </c>
      <c r="F3" s="24">
        <v>782</v>
      </c>
      <c r="G3" s="26">
        <v>108</v>
      </c>
      <c r="H3" s="26">
        <v>164</v>
      </c>
      <c r="I3" s="26">
        <v>252</v>
      </c>
      <c r="J3" s="26">
        <v>131</v>
      </c>
      <c r="K3" s="26">
        <v>56</v>
      </c>
      <c r="L3" s="26">
        <v>46</v>
      </c>
      <c r="M3" s="26">
        <v>22</v>
      </c>
      <c r="N3" s="26">
        <v>3</v>
      </c>
      <c r="O3" s="23">
        <v>33626</v>
      </c>
    </row>
    <row r="4" spans="1:15" ht="75" customHeight="1" x14ac:dyDescent="0.25">
      <c r="A4" s="7"/>
      <c r="B4" s="22" t="s">
        <v>269</v>
      </c>
      <c r="C4" s="22" t="s">
        <v>270</v>
      </c>
      <c r="D4" s="22" t="s">
        <v>271</v>
      </c>
      <c r="E4" s="23">
        <v>59.6</v>
      </c>
      <c r="F4" s="24">
        <v>27</v>
      </c>
      <c r="G4" s="26">
        <v>18</v>
      </c>
      <c r="H4" s="26">
        <v>8</v>
      </c>
      <c r="I4" s="25"/>
      <c r="J4" s="25"/>
      <c r="K4" s="25"/>
      <c r="L4" s="25"/>
      <c r="M4" s="26">
        <v>1</v>
      </c>
      <c r="N4" s="25"/>
      <c r="O4" s="23">
        <v>1609.2</v>
      </c>
    </row>
    <row r="5" spans="1:15" ht="15" customHeight="1" x14ac:dyDescent="0.25">
      <c r="A5" s="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/>
  </sheetViews>
  <sheetFormatPr defaultColWidth="11.42578125" defaultRowHeight="15" customHeight="1" x14ac:dyDescent="0.25"/>
  <cols>
    <col min="1" max="1" width="13.42578125" style="39" customWidth="1"/>
    <col min="2" max="2" width="18.85546875" style="39" customWidth="1"/>
    <col min="3" max="3" width="22.140625" style="39" customWidth="1"/>
    <col min="4" max="4" width="23.85546875" style="39" customWidth="1"/>
    <col min="5" max="5" width="8" style="39" customWidth="1"/>
    <col min="6" max="6" width="6" style="39" customWidth="1"/>
    <col min="7" max="12" width="4" style="39" customWidth="1"/>
    <col min="13" max="13" width="14.42578125" style="39" customWidth="1"/>
    <col min="14" max="14" width="11.42578125" style="39" customWidth="1"/>
    <col min="15" max="16384" width="11.42578125" style="39"/>
  </cols>
  <sheetData>
    <row r="1" spans="1:13" ht="15" customHeight="1" x14ac:dyDescent="0.25">
      <c r="A1" s="2"/>
      <c r="B1" s="16"/>
      <c r="C1" s="16"/>
      <c r="D1" s="16"/>
      <c r="E1" s="16"/>
      <c r="F1" s="17">
        <f>SUM(F3:F3)</f>
        <v>15</v>
      </c>
      <c r="G1" s="16"/>
      <c r="H1" s="16"/>
      <c r="I1" s="16"/>
      <c r="J1" s="16"/>
      <c r="K1" s="16"/>
      <c r="L1" s="16"/>
      <c r="M1" s="18">
        <f>SUM(M3:M3)</f>
        <v>894</v>
      </c>
    </row>
    <row r="2" spans="1:13" ht="15" customHeight="1" x14ac:dyDescent="0.25">
      <c r="A2" s="7"/>
      <c r="B2" s="19" t="s">
        <v>8</v>
      </c>
      <c r="C2" s="19" t="s">
        <v>9</v>
      </c>
      <c r="D2" s="19" t="s">
        <v>10</v>
      </c>
      <c r="E2" s="19" t="s">
        <v>11</v>
      </c>
      <c r="F2" s="19" t="s">
        <v>12</v>
      </c>
      <c r="G2" s="20">
        <v>38</v>
      </c>
      <c r="H2" s="20">
        <v>40</v>
      </c>
      <c r="I2" s="20">
        <v>42</v>
      </c>
      <c r="J2" s="20">
        <v>44</v>
      </c>
      <c r="K2" s="20">
        <v>46</v>
      </c>
      <c r="L2" s="20">
        <v>48</v>
      </c>
      <c r="M2" s="19" t="s">
        <v>17</v>
      </c>
    </row>
    <row r="3" spans="1:13" ht="75" customHeight="1" x14ac:dyDescent="0.25">
      <c r="A3" s="7"/>
      <c r="B3" s="22" t="s">
        <v>272</v>
      </c>
      <c r="C3" s="22" t="s">
        <v>273</v>
      </c>
      <c r="D3" s="22" t="s">
        <v>274</v>
      </c>
      <c r="E3" s="23">
        <v>59.6</v>
      </c>
      <c r="F3" s="24">
        <v>15</v>
      </c>
      <c r="G3" s="25"/>
      <c r="H3" s="26">
        <v>4</v>
      </c>
      <c r="I3" s="26">
        <v>5</v>
      </c>
      <c r="J3" s="26">
        <v>3</v>
      </c>
      <c r="K3" s="26">
        <v>3</v>
      </c>
      <c r="L3" s="25"/>
      <c r="M3" s="23">
        <v>894</v>
      </c>
    </row>
    <row r="4" spans="1:13" ht="15" customHeight="1" x14ac:dyDescent="0.25">
      <c r="A4" s="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RECAP</vt:lpstr>
      <vt:lpstr>MENS JACKET</vt:lpstr>
      <vt:lpstr>WOMEN JACKET</vt:lpstr>
      <vt:lpstr>VEST MEN</vt:lpstr>
      <vt:lpstr>VEST  WOMEN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2020-09-24T07:24:57Z</dcterms:modified>
  <cp:category/>
</cp:coreProperties>
</file>